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abdulxamidov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95" i="1"/>
  <c r="D84" i="1"/>
  <c r="D72" i="1"/>
  <c r="D77" i="1" s="1"/>
  <c r="D27" i="1"/>
  <c r="D24" i="1"/>
  <c r="D20" i="1"/>
  <c r="D17" i="1"/>
</calcChain>
</file>

<file path=xl/sharedStrings.xml><?xml version="1.0" encoding="utf-8"?>
<sst xmlns="http://schemas.openxmlformats.org/spreadsheetml/2006/main" count="104" uniqueCount="104">
  <si>
    <t>Т/р</t>
  </si>
  <si>
    <t>Номи</t>
  </si>
  <si>
    <t>Миқдори</t>
  </si>
  <si>
    <t>Сумма</t>
  </si>
  <si>
    <t>Изоҳ</t>
  </si>
  <si>
    <t>Автотранспорт таъмирлаш</t>
  </si>
  <si>
    <t>Автотранспорт воситалари</t>
  </si>
  <si>
    <t>Мотор мойи</t>
  </si>
  <si>
    <t>Мой фильтри</t>
  </si>
  <si>
    <t>Ёқилғи фильтри (топливный фильтр)</t>
  </si>
  <si>
    <t>Олди педлар (колодки передние)</t>
  </si>
  <si>
    <t>Орқа педлар (колодки задние)</t>
  </si>
  <si>
    <t>Ҳаво фильтри (фильтр воздушный)</t>
  </si>
  <si>
    <t>Аккумулятор</t>
  </si>
  <si>
    <t xml:space="preserve">Мотор эхтиёт қисмлари </t>
  </si>
  <si>
    <t>Ходовой</t>
  </si>
  <si>
    <t>Хизмат (иш)ларга тўлов</t>
  </si>
  <si>
    <t xml:space="preserve">Ичимлик суви 19,5 литр </t>
  </si>
  <si>
    <t>Озиқ овқат</t>
  </si>
  <si>
    <t>Ичимлик суви 0,33-0,5 литрликлар</t>
  </si>
  <si>
    <t xml:space="preserve">Қоғоз А3 </t>
  </si>
  <si>
    <t>Қоғоз харид қилиш</t>
  </si>
  <si>
    <r>
      <rPr>
        <sz val="7"/>
        <color theme="1"/>
        <rFont val="Times New Roman"/>
        <family val="1"/>
        <charset val="204"/>
      </rPr>
      <t xml:space="preserve">  </t>
    </r>
    <r>
      <rPr>
        <sz val="14"/>
        <color theme="1"/>
        <rFont val="Times New Roman"/>
        <family val="1"/>
        <charset val="204"/>
      </rPr>
      <t xml:space="preserve">Қоғоз А4 </t>
    </r>
  </si>
  <si>
    <t>Қоғоз А4 калатеч</t>
  </si>
  <si>
    <t>"O'temityo'lovchi" АЖ</t>
  </si>
  <si>
    <t>Республика бўйича</t>
  </si>
  <si>
    <t>"Uzbekistan Airways"-Uzbekistan Airways sales" АЖ</t>
  </si>
  <si>
    <t xml:space="preserve">Доместос </t>
  </si>
  <si>
    <t>Товар-материал захиралар</t>
  </si>
  <si>
    <t xml:space="preserve">Котта супурги </t>
  </si>
  <si>
    <t xml:space="preserve">Супурги </t>
  </si>
  <si>
    <t xml:space="preserve">Поллатта </t>
  </si>
  <si>
    <t xml:space="preserve">Чанглатта </t>
  </si>
  <si>
    <t xml:space="preserve">Швабрали щетка </t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</si>
  <si>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Швабра </t>
    </r>
  </si>
  <si>
    <t xml:space="preserve">Утенок </t>
  </si>
  <si>
    <r>
      <rPr>
        <sz val="7"/>
        <color theme="1"/>
        <rFont val="Times New Roman"/>
        <family val="1"/>
        <charset val="204"/>
      </rPr>
      <t xml:space="preserve">  </t>
    </r>
    <r>
      <rPr>
        <sz val="14"/>
        <color theme="1"/>
        <rFont val="Times New Roman"/>
        <family val="1"/>
        <charset val="204"/>
      </rPr>
      <t xml:space="preserve">Жидкое мыло 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</si>
  <si>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Кирсовун 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</si>
  <si>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Ручка </t>
    </r>
  </si>
  <si>
    <t xml:space="preserve">Қалам </t>
  </si>
  <si>
    <t>Клей карандаш</t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</si>
  <si>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Папка скоросшиватель</t>
    </r>
  </si>
  <si>
    <t xml:space="preserve"> Маркер </t>
  </si>
  <si>
    <t xml:space="preserve">Папка для бумаг </t>
  </si>
  <si>
    <t xml:space="preserve">Регистр </t>
  </si>
  <si>
    <t xml:space="preserve">Стикер </t>
  </si>
  <si>
    <t xml:space="preserve">Ручка гель </t>
  </si>
  <si>
    <t xml:space="preserve">Скрепка - 200 почка </t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</si>
  <si>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Бумага для заметок </t>
    </r>
  </si>
  <si>
    <t xml:space="preserve">Лоток для бумаги </t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</si>
  <si>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Конверт А5 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</si>
  <si>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Конверт А4 </t>
    </r>
  </si>
  <si>
    <t xml:space="preserve">Конверт стандарт </t>
  </si>
  <si>
    <t xml:space="preserve">Секретный конверт А4 </t>
  </si>
  <si>
    <t xml:space="preserve">Секретный конверт А5 </t>
  </si>
  <si>
    <t>Книга для регистрации инд</t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</si>
  <si>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Марка </t>
    </r>
  </si>
  <si>
    <t xml:space="preserve">Скоба (котта) </t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</si>
  <si>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Скоба (кич) </t>
    </r>
  </si>
  <si>
    <t xml:space="preserve">Сим кўпжилкали (мис) 2 х 1,5 </t>
  </si>
  <si>
    <t xml:space="preserve">Лед панел 60 ватт </t>
  </si>
  <si>
    <t>Герметик силикон</t>
  </si>
  <si>
    <t>Клей ПВА</t>
  </si>
  <si>
    <t>3 банка</t>
  </si>
  <si>
    <t>Момент клей</t>
  </si>
  <si>
    <t>Унитаз бочок механизм</t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</si>
  <si>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Сифон </t>
    </r>
  </si>
  <si>
    <t xml:space="preserve">Сместитель </t>
  </si>
  <si>
    <t>Хомут</t>
  </si>
  <si>
    <t>Пилот</t>
  </si>
  <si>
    <t>Рамка</t>
  </si>
  <si>
    <t>Совғалар (Қўмита логотипи туширилган бренд буклар, кўкрак нишонлари)</t>
  </si>
  <si>
    <t>Автошина</t>
  </si>
  <si>
    <t>"Тошкент шаҳар электр тармоқлари корхонаси", Шайхонтохур электр таъминоти корхонаси</t>
  </si>
  <si>
    <t>Коммунал хизмат</t>
  </si>
  <si>
    <t>"Сувтаъминот" ДУК</t>
  </si>
  <si>
    <t>"Шайхонтохур-Махсустранс" ДУК</t>
  </si>
  <si>
    <t>"Ҳудудгазтаъминот" АЖ "Ҳудудгаз Пойтахт" филиали</t>
  </si>
  <si>
    <t>"Ўзбектелеком" АК Тошкент шаҳар телефон тармоғи филиали</t>
  </si>
  <si>
    <t>Телефон, телеграф ва почта хизматлари</t>
  </si>
  <si>
    <t>"UNICON SOFT" МЧЖ</t>
  </si>
  <si>
    <t>Гибрид почта</t>
  </si>
  <si>
    <t>Давлат Фелдерлик хизмати</t>
  </si>
  <si>
    <t>"Республика махсус алоқа боғланмаси" ДУК</t>
  </si>
  <si>
    <t>Тонер</t>
  </si>
  <si>
    <t>Ахборот ва коммуникация хизматлари</t>
  </si>
  <si>
    <t>Термопленка</t>
  </si>
  <si>
    <t>Картридж для принтера</t>
  </si>
  <si>
    <t>Установка системы телефонии</t>
  </si>
  <si>
    <t>Лицензия информационной технологий NORMA</t>
  </si>
  <si>
    <t>Услуга по экспертизе проекта технического задания на разработку информационной системы</t>
  </si>
  <si>
    <t>Услуга подключения поддержки SSL протокола</t>
  </si>
  <si>
    <t>Интернет</t>
  </si>
  <si>
    <t>Телефон</t>
  </si>
  <si>
    <t>Курслар</t>
  </si>
  <si>
    <t>Ноутбук</t>
  </si>
  <si>
    <t>Компьютер жихозлари, ҳисоблаш, аудио-видео техника, ахборот технологиялари ва буюмлари</t>
  </si>
  <si>
    <t>Моноблок</t>
  </si>
  <si>
    <t>Телевизор</t>
  </si>
  <si>
    <t>"UNG Petro" МЧЖ Автобензин</t>
  </si>
  <si>
    <t xml:space="preserve">Автомобил ёқилғиси </t>
  </si>
  <si>
    <t>Қўриқлаш хизмати учун</t>
  </si>
  <si>
    <t>Қўмита биносини қўриқлаш хизмати</t>
  </si>
  <si>
    <t xml:space="preserve">2026 йил ярим йиллигида режалаштирилаётган харжатлар бўйича
МАЪЛУМОТ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</si>
</sst>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" fontId="5" fillId="0" borderId="5" xfId="0" applyNumberFormat="1" applyFont="1" applyFill="1" applyBorder="1" applyAlignment="1">
      <alignment vertical="center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2" fontId="6" fillId="0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Fill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0" fillId="2" borderId="0" xfId="0" applyFill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2" fillId="0" borderId="2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workbookViewId="0">
      <selection activeCell="E6" sqref="E6:E17"/>
    </sheetView>
  </sheetViews>
  <sheetFormatPr defaultRowHeight="15" x14ac:dyDescent="0.25"/>
  <cols>
    <col min="1" max="1" width="6.42578125" customWidth="1"/>
    <col min="2" max="2" width="67.85546875" customWidth="1"/>
    <col min="3" max="3" width="16.42578125" customWidth="1"/>
    <col min="4" max="4" width="31.85546875" customWidth="1"/>
    <col min="5" max="5" width="47" customWidth="1"/>
  </cols>
  <sheetData>
    <row r="1" spans="1:5" ht="18.75" x14ac:dyDescent="0.3">
      <c r="A1" s="1"/>
      <c r="B1" s="1"/>
      <c r="C1" s="1"/>
      <c r="D1" s="2"/>
    </row>
    <row r="2" spans="1:5" ht="18.75" x14ac:dyDescent="0.3">
      <c r="A2" s="1"/>
      <c r="B2" s="1"/>
      <c r="C2" s="1"/>
      <c r="D2" s="1"/>
    </row>
    <row r="3" spans="1:5" ht="18.75" x14ac:dyDescent="0.3">
      <c r="A3" s="1"/>
      <c r="B3" s="1"/>
      <c r="C3" s="1"/>
      <c r="D3" s="1"/>
    </row>
    <row r="4" spans="1:5" ht="68.25" customHeight="1" x14ac:dyDescent="0.25">
      <c r="A4" s="3" t="s">
        <v>103</v>
      </c>
      <c r="B4" s="3"/>
      <c r="C4" s="3"/>
      <c r="D4" s="3"/>
      <c r="E4" s="3"/>
    </row>
    <row r="5" spans="1:5" ht="38.25" customHeight="1" x14ac:dyDescent="0.25">
      <c r="A5" s="4" t="s">
        <v>0</v>
      </c>
      <c r="B5" s="5" t="s">
        <v>1</v>
      </c>
      <c r="C5" s="5" t="s">
        <v>2</v>
      </c>
      <c r="D5" s="5" t="s">
        <v>3</v>
      </c>
      <c r="E5" s="6" t="s">
        <v>4</v>
      </c>
    </row>
    <row r="6" spans="1:5" ht="37.5" customHeight="1" x14ac:dyDescent="0.25">
      <c r="A6" s="7">
        <v>1</v>
      </c>
      <c r="B6" s="8" t="s">
        <v>5</v>
      </c>
      <c r="C6" s="9">
        <v>5</v>
      </c>
      <c r="D6" s="10">
        <v>10000000</v>
      </c>
      <c r="E6" s="11" t="s">
        <v>6</v>
      </c>
    </row>
    <row r="7" spans="1:5" ht="37.5" customHeight="1" x14ac:dyDescent="0.25">
      <c r="A7" s="12"/>
      <c r="B7" s="13" t="s">
        <v>7</v>
      </c>
      <c r="C7" s="14">
        <v>58</v>
      </c>
      <c r="D7" s="15">
        <v>7500000</v>
      </c>
      <c r="E7" s="16"/>
    </row>
    <row r="8" spans="1:5" ht="37.5" customHeight="1" x14ac:dyDescent="0.25">
      <c r="A8" s="12"/>
      <c r="B8" s="17" t="s">
        <v>8</v>
      </c>
      <c r="C8" s="14">
        <v>10</v>
      </c>
      <c r="D8" s="15">
        <v>960000</v>
      </c>
      <c r="E8" s="16"/>
    </row>
    <row r="9" spans="1:5" ht="37.5" customHeight="1" x14ac:dyDescent="0.25">
      <c r="A9" s="12"/>
      <c r="B9" s="17" t="s">
        <v>9</v>
      </c>
      <c r="C9" s="14">
        <v>6</v>
      </c>
      <c r="D9" s="15">
        <v>540000</v>
      </c>
      <c r="E9" s="16"/>
    </row>
    <row r="10" spans="1:5" ht="37.5" customHeight="1" x14ac:dyDescent="0.25">
      <c r="A10" s="12"/>
      <c r="B10" s="17" t="s">
        <v>10</v>
      </c>
      <c r="C10" s="14">
        <v>5</v>
      </c>
      <c r="D10" s="15">
        <v>125000</v>
      </c>
      <c r="E10" s="16"/>
    </row>
    <row r="11" spans="1:5" ht="37.5" customHeight="1" x14ac:dyDescent="0.25">
      <c r="A11" s="12"/>
      <c r="B11" s="17" t="s">
        <v>11</v>
      </c>
      <c r="C11" s="14">
        <v>5</v>
      </c>
      <c r="D11" s="15">
        <v>125000</v>
      </c>
      <c r="E11" s="16"/>
    </row>
    <row r="12" spans="1:5" ht="37.5" customHeight="1" x14ac:dyDescent="0.25">
      <c r="A12" s="12"/>
      <c r="B12" s="17" t="s">
        <v>12</v>
      </c>
      <c r="C12" s="14">
        <v>10</v>
      </c>
      <c r="D12" s="15">
        <v>800000</v>
      </c>
      <c r="E12" s="16"/>
    </row>
    <row r="13" spans="1:5" ht="37.5" customHeight="1" x14ac:dyDescent="0.25">
      <c r="A13" s="12"/>
      <c r="B13" s="17" t="s">
        <v>13</v>
      </c>
      <c r="C13" s="14">
        <v>2</v>
      </c>
      <c r="D13" s="15">
        <v>4000000</v>
      </c>
      <c r="E13" s="16"/>
    </row>
    <row r="14" spans="1:5" ht="37.5" customHeight="1" x14ac:dyDescent="0.25">
      <c r="A14" s="12"/>
      <c r="B14" s="17" t="s">
        <v>14</v>
      </c>
      <c r="C14" s="14">
        <v>5</v>
      </c>
      <c r="D14" s="15">
        <v>5000000</v>
      </c>
      <c r="E14" s="16"/>
    </row>
    <row r="15" spans="1:5" ht="37.5" customHeight="1" x14ac:dyDescent="0.25">
      <c r="A15" s="12"/>
      <c r="B15" s="17" t="s">
        <v>15</v>
      </c>
      <c r="C15" s="14">
        <v>5</v>
      </c>
      <c r="D15" s="15">
        <v>50000000</v>
      </c>
      <c r="E15" s="16"/>
    </row>
    <row r="16" spans="1:5" ht="37.5" customHeight="1" x14ac:dyDescent="0.25">
      <c r="A16" s="18"/>
      <c r="B16" s="17" t="s">
        <v>16</v>
      </c>
      <c r="C16" s="14"/>
      <c r="D16" s="15">
        <v>4100000</v>
      </c>
      <c r="E16" s="16"/>
    </row>
    <row r="17" spans="1:5" ht="37.5" customHeight="1" x14ac:dyDescent="0.25">
      <c r="A17" s="19"/>
      <c r="B17" s="20"/>
      <c r="C17" s="21"/>
      <c r="D17" s="15">
        <f>SUM(D6:D16)</f>
        <v>83150000</v>
      </c>
      <c r="E17" s="22"/>
    </row>
    <row r="18" spans="1:5" ht="18.75" x14ac:dyDescent="0.25">
      <c r="A18" s="7">
        <v>2</v>
      </c>
      <c r="B18" s="23" t="s">
        <v>17</v>
      </c>
      <c r="C18" s="24">
        <v>75</v>
      </c>
      <c r="D18" s="25">
        <v>1500000</v>
      </c>
      <c r="E18" s="26" t="s">
        <v>18</v>
      </c>
    </row>
    <row r="19" spans="1:5" ht="18.75" x14ac:dyDescent="0.25">
      <c r="A19" s="18"/>
      <c r="B19" s="23" t="s">
        <v>19</v>
      </c>
      <c r="C19" s="24">
        <v>300</v>
      </c>
      <c r="D19" s="27">
        <v>8500000</v>
      </c>
      <c r="E19" s="26"/>
    </row>
    <row r="20" spans="1:5" ht="18.75" x14ac:dyDescent="0.25">
      <c r="A20" s="28"/>
      <c r="B20" s="29"/>
      <c r="C20" s="30"/>
      <c r="D20" s="31">
        <f>SUM(D18:D19)</f>
        <v>10000000</v>
      </c>
      <c r="E20" s="26"/>
    </row>
    <row r="21" spans="1:5" ht="18.75" x14ac:dyDescent="0.25">
      <c r="A21" s="7">
        <v>3</v>
      </c>
      <c r="B21" s="32" t="s">
        <v>20</v>
      </c>
      <c r="C21" s="24">
        <v>3</v>
      </c>
      <c r="D21" s="27">
        <v>2000000</v>
      </c>
      <c r="E21" s="11" t="s">
        <v>21</v>
      </c>
    </row>
    <row r="22" spans="1:5" ht="18.75" x14ac:dyDescent="0.25">
      <c r="A22" s="12"/>
      <c r="B22" s="32" t="s">
        <v>22</v>
      </c>
      <c r="C22" s="24">
        <v>225</v>
      </c>
      <c r="D22" s="27">
        <v>12650000</v>
      </c>
      <c r="E22" s="16"/>
    </row>
    <row r="23" spans="1:5" ht="18.75" x14ac:dyDescent="0.25">
      <c r="A23" s="18"/>
      <c r="B23" s="32" t="s">
        <v>23</v>
      </c>
      <c r="C23" s="24">
        <v>3</v>
      </c>
      <c r="D23" s="27">
        <v>2500000</v>
      </c>
      <c r="E23" s="16"/>
    </row>
    <row r="24" spans="1:5" ht="18.75" x14ac:dyDescent="0.25">
      <c r="A24" s="34"/>
      <c r="B24" s="32"/>
      <c r="C24" s="24"/>
      <c r="D24" s="27">
        <f>SUM(D21:D23)</f>
        <v>17150000</v>
      </c>
      <c r="E24" s="22"/>
    </row>
    <row r="25" spans="1:5" ht="18.75" x14ac:dyDescent="0.25">
      <c r="A25" s="7">
        <v>4</v>
      </c>
      <c r="B25" s="32" t="s">
        <v>24</v>
      </c>
      <c r="C25" s="24"/>
      <c r="D25" s="27">
        <v>20000000</v>
      </c>
      <c r="E25" s="11" t="s">
        <v>25</v>
      </c>
    </row>
    <row r="26" spans="1:5" ht="18.75" x14ac:dyDescent="0.25">
      <c r="A26" s="18"/>
      <c r="B26" s="32" t="s">
        <v>26</v>
      </c>
      <c r="C26" s="24"/>
      <c r="D26" s="27">
        <v>35000000</v>
      </c>
      <c r="E26" s="22"/>
    </row>
    <row r="27" spans="1:5" ht="18.75" x14ac:dyDescent="0.25">
      <c r="A27" s="34"/>
      <c r="B27" s="32"/>
      <c r="C27" s="24"/>
      <c r="D27" s="27">
        <f>SUM(D25:D26)</f>
        <v>55000000</v>
      </c>
      <c r="E27" s="9"/>
    </row>
    <row r="28" spans="1:5" ht="44.25" customHeight="1" x14ac:dyDescent="0.25">
      <c r="A28" s="7">
        <v>5</v>
      </c>
      <c r="B28" s="23" t="s">
        <v>27</v>
      </c>
      <c r="C28" s="24">
        <v>50</v>
      </c>
      <c r="D28" s="25">
        <v>2500000</v>
      </c>
      <c r="E28" s="11" t="s">
        <v>28</v>
      </c>
    </row>
    <row r="29" spans="1:5" ht="18.75" x14ac:dyDescent="0.25">
      <c r="A29" s="12"/>
      <c r="B29" s="23" t="s">
        <v>29</v>
      </c>
      <c r="C29" s="24">
        <v>50</v>
      </c>
      <c r="D29" s="25">
        <v>2500000</v>
      </c>
      <c r="E29" s="16"/>
    </row>
    <row r="30" spans="1:5" ht="18.75" x14ac:dyDescent="0.25">
      <c r="A30" s="12"/>
      <c r="B30" s="23" t="s">
        <v>30</v>
      </c>
      <c r="C30" s="24">
        <v>15</v>
      </c>
      <c r="D30" s="25">
        <v>450000</v>
      </c>
      <c r="E30" s="16"/>
    </row>
    <row r="31" spans="1:5" ht="18.75" x14ac:dyDescent="0.25">
      <c r="A31" s="12"/>
      <c r="B31" s="23" t="s">
        <v>31</v>
      </c>
      <c r="C31" s="24">
        <v>125</v>
      </c>
      <c r="D31" s="25">
        <v>1250000</v>
      </c>
      <c r="E31" s="16"/>
    </row>
    <row r="32" spans="1:5" ht="18.75" x14ac:dyDescent="0.25">
      <c r="A32" s="12"/>
      <c r="B32" s="23" t="s">
        <v>32</v>
      </c>
      <c r="C32" s="24">
        <v>50</v>
      </c>
      <c r="D32" s="25">
        <v>1250000</v>
      </c>
      <c r="E32" s="16"/>
    </row>
    <row r="33" spans="1:5" ht="18.75" x14ac:dyDescent="0.25">
      <c r="A33" s="12"/>
      <c r="B33" s="23" t="s">
        <v>33</v>
      </c>
      <c r="C33" s="24">
        <v>10</v>
      </c>
      <c r="D33" s="25">
        <v>500000</v>
      </c>
      <c r="E33" s="16"/>
    </row>
    <row r="34" spans="1:5" ht="18.75" x14ac:dyDescent="0.25">
      <c r="A34" s="12"/>
      <c r="B34" s="23" t="s">
        <v>34</v>
      </c>
      <c r="C34" s="24">
        <v>10</v>
      </c>
      <c r="D34" s="25">
        <v>500000</v>
      </c>
      <c r="E34" s="16"/>
    </row>
    <row r="35" spans="1:5" ht="18.75" x14ac:dyDescent="0.25">
      <c r="A35" s="12"/>
      <c r="B35" s="23" t="s">
        <v>35</v>
      </c>
      <c r="C35" s="24">
        <v>50</v>
      </c>
      <c r="D35" s="25">
        <v>1500000</v>
      </c>
      <c r="E35" s="16"/>
    </row>
    <row r="36" spans="1:5" ht="18.75" x14ac:dyDescent="0.25">
      <c r="A36" s="12"/>
      <c r="B36" s="23" t="s">
        <v>36</v>
      </c>
      <c r="C36" s="24">
        <v>75</v>
      </c>
      <c r="D36" s="25">
        <v>1500000</v>
      </c>
      <c r="E36" s="16"/>
    </row>
    <row r="37" spans="1:5" ht="18.75" x14ac:dyDescent="0.25">
      <c r="A37" s="12"/>
      <c r="B37" s="23" t="s">
        <v>37</v>
      </c>
      <c r="C37" s="24">
        <v>50</v>
      </c>
      <c r="D37" s="25">
        <v>350000</v>
      </c>
      <c r="E37" s="16"/>
    </row>
    <row r="38" spans="1:5" ht="18.75" x14ac:dyDescent="0.25">
      <c r="A38" s="12"/>
      <c r="B38" s="32" t="s">
        <v>38</v>
      </c>
      <c r="C38" s="24">
        <v>300</v>
      </c>
      <c r="D38" s="27">
        <v>750000</v>
      </c>
      <c r="E38" s="16"/>
    </row>
    <row r="39" spans="1:5" ht="18.75" x14ac:dyDescent="0.25">
      <c r="A39" s="12"/>
      <c r="B39" s="32" t="s">
        <v>39</v>
      </c>
      <c r="C39" s="24">
        <v>250</v>
      </c>
      <c r="D39" s="27">
        <v>650000</v>
      </c>
      <c r="E39" s="16"/>
    </row>
    <row r="40" spans="1:5" ht="18.75" x14ac:dyDescent="0.25">
      <c r="A40" s="12"/>
      <c r="B40" s="32" t="s">
        <v>40</v>
      </c>
      <c r="C40" s="24">
        <v>50</v>
      </c>
      <c r="D40" s="27">
        <v>400000</v>
      </c>
      <c r="E40" s="16"/>
    </row>
    <row r="41" spans="1:5" ht="18.75" x14ac:dyDescent="0.25">
      <c r="A41" s="12"/>
      <c r="B41" s="32" t="s">
        <v>41</v>
      </c>
      <c r="C41" s="24">
        <v>150</v>
      </c>
      <c r="D41" s="27">
        <v>450000</v>
      </c>
      <c r="E41" s="16"/>
    </row>
    <row r="42" spans="1:5" ht="18.75" x14ac:dyDescent="0.25">
      <c r="A42" s="12"/>
      <c r="B42" s="32" t="s">
        <v>42</v>
      </c>
      <c r="C42" s="24">
        <v>100</v>
      </c>
      <c r="D42" s="27">
        <v>1000000</v>
      </c>
      <c r="E42" s="16"/>
    </row>
    <row r="43" spans="1:5" ht="18.75" x14ac:dyDescent="0.25">
      <c r="A43" s="12"/>
      <c r="B43" s="32" t="s">
        <v>43</v>
      </c>
      <c r="C43" s="24">
        <v>150</v>
      </c>
      <c r="D43" s="27">
        <v>450000</v>
      </c>
      <c r="E43" s="16"/>
    </row>
    <row r="44" spans="1:5" ht="18.75" x14ac:dyDescent="0.25">
      <c r="A44" s="12"/>
      <c r="B44" s="32" t="s">
        <v>44</v>
      </c>
      <c r="C44" s="24">
        <v>250</v>
      </c>
      <c r="D44" s="27">
        <v>6250000</v>
      </c>
      <c r="E44" s="16"/>
    </row>
    <row r="45" spans="1:5" ht="18.75" x14ac:dyDescent="0.25">
      <c r="A45" s="12"/>
      <c r="B45" s="32" t="s">
        <v>45</v>
      </c>
      <c r="C45" s="24">
        <v>50</v>
      </c>
      <c r="D45" s="27">
        <v>1500000</v>
      </c>
      <c r="E45" s="16"/>
    </row>
    <row r="46" spans="1:5" ht="18.75" x14ac:dyDescent="0.25">
      <c r="A46" s="12"/>
      <c r="B46" s="32" t="s">
        <v>46</v>
      </c>
      <c r="C46" s="24">
        <v>50</v>
      </c>
      <c r="D46" s="27">
        <v>1500000</v>
      </c>
      <c r="E46" s="16"/>
    </row>
    <row r="47" spans="1:5" ht="18.75" x14ac:dyDescent="0.25">
      <c r="A47" s="12"/>
      <c r="B47" s="32" t="s">
        <v>47</v>
      </c>
      <c r="C47" s="24">
        <v>100</v>
      </c>
      <c r="D47" s="27">
        <v>510000</v>
      </c>
      <c r="E47" s="16"/>
    </row>
    <row r="48" spans="1:5" ht="18.75" x14ac:dyDescent="0.25">
      <c r="A48" s="12"/>
      <c r="B48" s="32" t="s">
        <v>48</v>
      </c>
      <c r="C48" s="24">
        <v>25</v>
      </c>
      <c r="D48" s="27">
        <v>400000</v>
      </c>
      <c r="E48" s="16"/>
    </row>
    <row r="49" spans="1:5" ht="18.75" x14ac:dyDescent="0.25">
      <c r="A49" s="12"/>
      <c r="B49" s="32" t="s">
        <v>49</v>
      </c>
      <c r="C49" s="24">
        <v>50</v>
      </c>
      <c r="D49" s="27">
        <v>5000000</v>
      </c>
      <c r="E49" s="16"/>
    </row>
    <row r="50" spans="1:5" ht="18.75" x14ac:dyDescent="0.25">
      <c r="A50" s="12"/>
      <c r="B50" s="32" t="s">
        <v>50</v>
      </c>
      <c r="C50" s="24">
        <v>1000</v>
      </c>
      <c r="D50" s="27">
        <v>1000000</v>
      </c>
      <c r="E50" s="16"/>
    </row>
    <row r="51" spans="1:5" ht="18.75" x14ac:dyDescent="0.25">
      <c r="A51" s="12"/>
      <c r="B51" s="32" t="s">
        <v>51</v>
      </c>
      <c r="C51" s="24">
        <v>1500</v>
      </c>
      <c r="D51" s="27">
        <v>3000000</v>
      </c>
      <c r="E51" s="16"/>
    </row>
    <row r="52" spans="1:5" ht="18.75" x14ac:dyDescent="0.25">
      <c r="A52" s="12"/>
      <c r="B52" s="32" t="s">
        <v>52</v>
      </c>
      <c r="C52" s="24">
        <v>1500</v>
      </c>
      <c r="D52" s="27">
        <v>750000</v>
      </c>
      <c r="E52" s="16"/>
    </row>
    <row r="53" spans="1:5" ht="18.75" x14ac:dyDescent="0.25">
      <c r="A53" s="12"/>
      <c r="B53" s="32" t="s">
        <v>53</v>
      </c>
      <c r="C53" s="24">
        <v>100</v>
      </c>
      <c r="D53" s="27">
        <v>300000</v>
      </c>
      <c r="E53" s="16"/>
    </row>
    <row r="54" spans="1:5" ht="18.75" x14ac:dyDescent="0.25">
      <c r="A54" s="12"/>
      <c r="B54" s="32" t="s">
        <v>54</v>
      </c>
      <c r="C54" s="24">
        <v>100</v>
      </c>
      <c r="D54" s="27">
        <v>500000</v>
      </c>
      <c r="E54" s="16"/>
    </row>
    <row r="55" spans="1:5" ht="18.75" x14ac:dyDescent="0.25">
      <c r="A55" s="12"/>
      <c r="B55" s="32" t="s">
        <v>55</v>
      </c>
      <c r="C55" s="24">
        <v>100</v>
      </c>
      <c r="D55" s="27">
        <v>3500000</v>
      </c>
      <c r="E55" s="16"/>
    </row>
    <row r="56" spans="1:5" ht="18.75" x14ac:dyDescent="0.25">
      <c r="A56" s="12"/>
      <c r="B56" s="32" t="s">
        <v>56</v>
      </c>
      <c r="C56" s="24">
        <v>50</v>
      </c>
      <c r="D56" s="27">
        <v>500000</v>
      </c>
      <c r="E56" s="16"/>
    </row>
    <row r="57" spans="1:5" ht="18.75" x14ac:dyDescent="0.25">
      <c r="A57" s="12"/>
      <c r="B57" s="32" t="s">
        <v>57</v>
      </c>
      <c r="C57" s="24">
        <v>110</v>
      </c>
      <c r="D57" s="27">
        <v>2000000</v>
      </c>
      <c r="E57" s="16"/>
    </row>
    <row r="58" spans="1:5" ht="18.75" x14ac:dyDescent="0.25">
      <c r="A58" s="12"/>
      <c r="B58" s="32" t="s">
        <v>58</v>
      </c>
      <c r="C58" s="24">
        <v>25</v>
      </c>
      <c r="D58" s="27">
        <v>100000</v>
      </c>
      <c r="E58" s="16"/>
    </row>
    <row r="59" spans="1:5" ht="18.75" x14ac:dyDescent="0.25">
      <c r="A59" s="12"/>
      <c r="B59" s="32" t="s">
        <v>59</v>
      </c>
      <c r="C59" s="24">
        <v>50</v>
      </c>
      <c r="D59" s="27">
        <v>250000</v>
      </c>
      <c r="E59" s="16"/>
    </row>
    <row r="60" spans="1:5" ht="18.75" x14ac:dyDescent="0.25">
      <c r="A60" s="12"/>
      <c r="B60" s="32" t="s">
        <v>60</v>
      </c>
      <c r="C60" s="24">
        <v>50</v>
      </c>
      <c r="D60" s="27">
        <v>6000000</v>
      </c>
      <c r="E60" s="16"/>
    </row>
    <row r="61" spans="1:5" ht="24" customHeight="1" x14ac:dyDescent="0.25">
      <c r="A61" s="12"/>
      <c r="B61" s="32" t="s">
        <v>61</v>
      </c>
      <c r="C61" s="24">
        <v>5</v>
      </c>
      <c r="D61" s="27">
        <v>500000</v>
      </c>
      <c r="E61" s="16"/>
    </row>
    <row r="62" spans="1:5" ht="21" customHeight="1" x14ac:dyDescent="0.25">
      <c r="A62" s="12"/>
      <c r="B62" s="32" t="s">
        <v>62</v>
      </c>
      <c r="C62" s="24" t="s">
        <v>63</v>
      </c>
      <c r="D62" s="27">
        <v>50000</v>
      </c>
      <c r="E62" s="16"/>
    </row>
    <row r="63" spans="1:5" ht="20.25" customHeight="1" x14ac:dyDescent="0.25">
      <c r="A63" s="12"/>
      <c r="B63" s="32" t="s">
        <v>64</v>
      </c>
      <c r="C63" s="24">
        <v>2</v>
      </c>
      <c r="D63" s="27">
        <v>60000</v>
      </c>
      <c r="E63" s="16"/>
    </row>
    <row r="64" spans="1:5" ht="18.75" x14ac:dyDescent="0.25">
      <c r="A64" s="12"/>
      <c r="B64" s="32" t="s">
        <v>65</v>
      </c>
      <c r="C64" s="24">
        <v>5</v>
      </c>
      <c r="D64" s="27">
        <v>500000</v>
      </c>
      <c r="E64" s="16"/>
    </row>
    <row r="65" spans="1:5" ht="18.75" x14ac:dyDescent="0.25">
      <c r="A65" s="12"/>
      <c r="B65" s="32" t="s">
        <v>66</v>
      </c>
      <c r="C65" s="24">
        <v>10</v>
      </c>
      <c r="D65" s="27">
        <v>300000</v>
      </c>
      <c r="E65" s="16"/>
    </row>
    <row r="66" spans="1:5" ht="18.75" x14ac:dyDescent="0.25">
      <c r="A66" s="12"/>
      <c r="B66" s="32" t="s">
        <v>67</v>
      </c>
      <c r="C66" s="24">
        <v>5</v>
      </c>
      <c r="D66" s="27">
        <v>1000000</v>
      </c>
      <c r="E66" s="16"/>
    </row>
    <row r="67" spans="1:5" ht="18.75" x14ac:dyDescent="0.25">
      <c r="A67" s="12"/>
      <c r="B67" s="32" t="s">
        <v>68</v>
      </c>
      <c r="C67" s="24">
        <v>5</v>
      </c>
      <c r="D67" s="27">
        <v>500000</v>
      </c>
      <c r="E67" s="16"/>
    </row>
    <row r="68" spans="1:5" ht="18.75" x14ac:dyDescent="0.25">
      <c r="A68" s="12"/>
      <c r="B68" s="32" t="s">
        <v>69</v>
      </c>
      <c r="C68" s="24">
        <v>25</v>
      </c>
      <c r="D68" s="27">
        <v>2500000</v>
      </c>
      <c r="E68" s="16"/>
    </row>
    <row r="69" spans="1:5" ht="18.75" x14ac:dyDescent="0.25">
      <c r="A69" s="12"/>
      <c r="B69" s="32" t="s">
        <v>70</v>
      </c>
      <c r="C69" s="24">
        <v>150</v>
      </c>
      <c r="D69" s="27">
        <v>3500000</v>
      </c>
      <c r="E69" s="16"/>
    </row>
    <row r="70" spans="1:5" ht="37.5" x14ac:dyDescent="0.25">
      <c r="A70" s="12"/>
      <c r="B70" s="32" t="s">
        <v>71</v>
      </c>
      <c r="C70" s="24"/>
      <c r="D70" s="27">
        <v>4000000</v>
      </c>
      <c r="E70" s="16"/>
    </row>
    <row r="71" spans="1:5" ht="18.75" x14ac:dyDescent="0.25">
      <c r="A71" s="18"/>
      <c r="B71" s="32" t="s">
        <v>72</v>
      </c>
      <c r="C71" s="24">
        <v>4</v>
      </c>
      <c r="D71" s="27">
        <v>4000000</v>
      </c>
      <c r="E71" s="16"/>
    </row>
    <row r="72" spans="1:5" ht="18.75" x14ac:dyDescent="0.25">
      <c r="A72" s="34"/>
      <c r="B72" s="32"/>
      <c r="C72" s="24"/>
      <c r="D72" s="27">
        <f>SUM(D28:D71)</f>
        <v>65970000</v>
      </c>
      <c r="E72" s="22"/>
    </row>
    <row r="73" spans="1:5" ht="37.5" x14ac:dyDescent="0.25">
      <c r="A73" s="7">
        <v>6</v>
      </c>
      <c r="B73" s="35" t="s">
        <v>73</v>
      </c>
      <c r="C73" s="36"/>
      <c r="D73" s="37">
        <v>102000000</v>
      </c>
      <c r="E73" s="11" t="s">
        <v>74</v>
      </c>
    </row>
    <row r="74" spans="1:5" ht="18.75" x14ac:dyDescent="0.25">
      <c r="A74" s="12"/>
      <c r="B74" s="35" t="s">
        <v>75</v>
      </c>
      <c r="C74" s="36"/>
      <c r="D74" s="37">
        <v>5044000</v>
      </c>
      <c r="E74" s="16"/>
    </row>
    <row r="75" spans="1:5" ht="18.75" x14ac:dyDescent="0.25">
      <c r="A75" s="12"/>
      <c r="B75" s="35" t="s">
        <v>76</v>
      </c>
      <c r="C75" s="36"/>
      <c r="D75" s="37">
        <v>3410000</v>
      </c>
      <c r="E75" s="16"/>
    </row>
    <row r="76" spans="1:5" ht="18.75" x14ac:dyDescent="0.25">
      <c r="A76" s="18"/>
      <c r="B76" s="35" t="s">
        <v>77</v>
      </c>
      <c r="C76" s="36"/>
      <c r="D76" s="37">
        <v>19400000</v>
      </c>
      <c r="E76" s="16"/>
    </row>
    <row r="77" spans="1:5" ht="18.75" x14ac:dyDescent="0.25">
      <c r="A77" s="34"/>
      <c r="B77" s="35"/>
      <c r="C77" s="36"/>
      <c r="D77" s="37">
        <f>SUM(D38:D76)</f>
        <v>249494000</v>
      </c>
      <c r="E77" s="22"/>
    </row>
    <row r="78" spans="1:5" ht="18.75" x14ac:dyDescent="0.25">
      <c r="A78" s="34"/>
      <c r="B78" s="35"/>
      <c r="C78" s="36"/>
      <c r="D78" s="37"/>
      <c r="E78" s="9"/>
    </row>
    <row r="79" spans="1:5" ht="37.5" x14ac:dyDescent="0.25">
      <c r="A79" s="7">
        <v>7</v>
      </c>
      <c r="B79" s="35" t="s">
        <v>78</v>
      </c>
      <c r="C79" s="36"/>
      <c r="D79" s="37">
        <v>29100000</v>
      </c>
      <c r="E79" s="11" t="s">
        <v>79</v>
      </c>
    </row>
    <row r="80" spans="1:5" ht="18.75" x14ac:dyDescent="0.25">
      <c r="A80" s="12"/>
      <c r="B80" s="35" t="s">
        <v>80</v>
      </c>
      <c r="C80" s="36"/>
      <c r="D80" s="37">
        <v>20000000</v>
      </c>
      <c r="E80" s="16"/>
    </row>
    <row r="81" spans="1:5" ht="18.75" x14ac:dyDescent="0.25">
      <c r="A81" s="12"/>
      <c r="B81" s="35" t="s">
        <v>81</v>
      </c>
      <c r="C81" s="36"/>
      <c r="D81" s="37">
        <v>12360000</v>
      </c>
      <c r="E81" s="16"/>
    </row>
    <row r="82" spans="1:5" ht="18.75" x14ac:dyDescent="0.25">
      <c r="A82" s="12"/>
      <c r="B82" s="35" t="s">
        <v>82</v>
      </c>
      <c r="C82" s="36"/>
      <c r="D82" s="37">
        <v>3500000</v>
      </c>
      <c r="E82" s="16"/>
    </row>
    <row r="83" spans="1:5" ht="18.75" x14ac:dyDescent="0.25">
      <c r="A83" s="12"/>
      <c r="B83" s="35" t="s">
        <v>83</v>
      </c>
      <c r="C83" s="36"/>
      <c r="D83" s="37">
        <v>700000</v>
      </c>
      <c r="E83" s="16"/>
    </row>
    <row r="84" spans="1:5" ht="18.75" x14ac:dyDescent="0.25">
      <c r="A84" s="18"/>
      <c r="B84" s="35"/>
      <c r="C84" s="36"/>
      <c r="D84" s="37">
        <f>SUM(D79:D83)</f>
        <v>65660000</v>
      </c>
      <c r="E84" s="22"/>
    </row>
    <row r="85" spans="1:5" ht="18.75" customHeight="1" x14ac:dyDescent="0.25">
      <c r="A85" s="38">
        <v>8</v>
      </c>
      <c r="B85" s="32" t="s">
        <v>84</v>
      </c>
      <c r="C85" s="24">
        <v>11</v>
      </c>
      <c r="D85" s="27">
        <v>1600000</v>
      </c>
      <c r="E85" s="11" t="s">
        <v>85</v>
      </c>
    </row>
    <row r="86" spans="1:5" ht="18.75" x14ac:dyDescent="0.25">
      <c r="A86" s="39"/>
      <c r="B86" s="32" t="s">
        <v>86</v>
      </c>
      <c r="C86" s="24">
        <v>5</v>
      </c>
      <c r="D86" s="27">
        <v>2500000</v>
      </c>
      <c r="E86" s="16"/>
    </row>
    <row r="87" spans="1:5" ht="18.75" x14ac:dyDescent="0.25">
      <c r="A87" s="39"/>
      <c r="B87" s="32" t="s">
        <v>87</v>
      </c>
      <c r="C87" s="24">
        <v>6</v>
      </c>
      <c r="D87" s="27">
        <v>15000000</v>
      </c>
      <c r="E87" s="16"/>
    </row>
    <row r="88" spans="1:5" ht="18.75" x14ac:dyDescent="0.25">
      <c r="A88" s="39"/>
      <c r="B88" s="32" t="s">
        <v>88</v>
      </c>
      <c r="C88" s="24">
        <v>1</v>
      </c>
      <c r="D88" s="27">
        <v>3500000</v>
      </c>
      <c r="E88" s="16"/>
    </row>
    <row r="89" spans="1:5" ht="18.75" x14ac:dyDescent="0.25">
      <c r="A89" s="39"/>
      <c r="B89" s="32" t="s">
        <v>89</v>
      </c>
      <c r="C89" s="24">
        <v>1</v>
      </c>
      <c r="D89" s="27">
        <v>9500000</v>
      </c>
      <c r="E89" s="16"/>
    </row>
    <row r="90" spans="1:5" ht="37.5" x14ac:dyDescent="0.25">
      <c r="A90" s="39"/>
      <c r="B90" s="32" t="s">
        <v>90</v>
      </c>
      <c r="C90" s="24">
        <v>1</v>
      </c>
      <c r="D90" s="27">
        <v>2700000</v>
      </c>
      <c r="E90" s="16"/>
    </row>
    <row r="91" spans="1:5" ht="18.75" x14ac:dyDescent="0.25">
      <c r="A91" s="39"/>
      <c r="B91" s="32" t="s">
        <v>91</v>
      </c>
      <c r="C91" s="24">
        <v>1</v>
      </c>
      <c r="D91" s="27">
        <v>1950000</v>
      </c>
      <c r="E91" s="16"/>
    </row>
    <row r="92" spans="1:5" ht="18.75" x14ac:dyDescent="0.25">
      <c r="A92" s="39"/>
      <c r="B92" s="32" t="s">
        <v>92</v>
      </c>
      <c r="C92" s="24"/>
      <c r="D92" s="27">
        <v>50000000</v>
      </c>
      <c r="E92" s="16"/>
    </row>
    <row r="93" spans="1:5" ht="18.75" x14ac:dyDescent="0.25">
      <c r="A93" s="39"/>
      <c r="B93" s="32" t="s">
        <v>93</v>
      </c>
      <c r="C93" s="24"/>
      <c r="D93" s="27">
        <v>10000000</v>
      </c>
      <c r="E93" s="16"/>
    </row>
    <row r="94" spans="1:5" ht="18.75" x14ac:dyDescent="0.25">
      <c r="A94" s="39"/>
      <c r="B94" s="32" t="s">
        <v>94</v>
      </c>
      <c r="C94" s="24"/>
      <c r="D94" s="27">
        <v>5000000</v>
      </c>
      <c r="E94" s="16"/>
    </row>
    <row r="95" spans="1:5" ht="18.75" x14ac:dyDescent="0.25">
      <c r="A95" s="40"/>
      <c r="B95" s="32"/>
      <c r="C95" s="24"/>
      <c r="D95" s="27">
        <f>SUM(D85:D94)</f>
        <v>101750000</v>
      </c>
      <c r="E95" s="41"/>
    </row>
    <row r="96" spans="1:5" ht="56.25" customHeight="1" x14ac:dyDescent="0.25">
      <c r="A96" s="38">
        <v>9</v>
      </c>
      <c r="B96" s="32" t="s">
        <v>95</v>
      </c>
      <c r="C96" s="24">
        <v>1</v>
      </c>
      <c r="D96" s="27">
        <v>5000000</v>
      </c>
      <c r="E96" s="11" t="s">
        <v>96</v>
      </c>
    </row>
    <row r="97" spans="1:5" ht="18.75" x14ac:dyDescent="0.25">
      <c r="A97" s="39"/>
      <c r="B97" s="32" t="s">
        <v>97</v>
      </c>
      <c r="C97" s="24">
        <v>25</v>
      </c>
      <c r="D97" s="27">
        <v>30000000</v>
      </c>
      <c r="E97" s="16"/>
    </row>
    <row r="98" spans="1:5" ht="18.75" x14ac:dyDescent="0.25">
      <c r="A98" s="39"/>
      <c r="B98" s="32" t="s">
        <v>98</v>
      </c>
      <c r="C98" s="24">
        <v>3</v>
      </c>
      <c r="D98" s="27">
        <v>8000000</v>
      </c>
      <c r="E98" s="16"/>
    </row>
    <row r="99" spans="1:5" ht="18.75" x14ac:dyDescent="0.25">
      <c r="A99" s="40"/>
      <c r="B99" s="32"/>
      <c r="C99" s="24"/>
      <c r="D99" s="27">
        <f>SUM(D96:D98)</f>
        <v>43000000</v>
      </c>
      <c r="E99" s="22"/>
    </row>
    <row r="100" spans="1:5" s="42" customFormat="1" ht="18.75" x14ac:dyDescent="0.25">
      <c r="A100" s="33"/>
      <c r="B100" s="32"/>
      <c r="C100" s="24"/>
      <c r="D100" s="27"/>
      <c r="E100" s="24"/>
    </row>
    <row r="101" spans="1:5" ht="18.75" x14ac:dyDescent="0.25">
      <c r="A101" s="34">
        <v>10</v>
      </c>
      <c r="B101" s="32" t="s">
        <v>99</v>
      </c>
      <c r="C101" s="24"/>
      <c r="D101" s="27">
        <v>53915000</v>
      </c>
      <c r="E101" s="24" t="s">
        <v>100</v>
      </c>
    </row>
    <row r="102" spans="1:5" x14ac:dyDescent="0.25">
      <c r="E102" s="42"/>
    </row>
    <row r="103" spans="1:5" ht="18.75" x14ac:dyDescent="0.25">
      <c r="A103" s="34">
        <v>11</v>
      </c>
      <c r="B103" s="32" t="s">
        <v>101</v>
      </c>
      <c r="C103" s="24"/>
      <c r="D103" s="27">
        <v>377200000</v>
      </c>
      <c r="E103" s="24" t="s">
        <v>102</v>
      </c>
    </row>
    <row r="104" spans="1:5" ht="18.75" customHeight="1" x14ac:dyDescent="0.3">
      <c r="A104" s="43"/>
      <c r="B104" s="43"/>
      <c r="C104" s="43"/>
      <c r="D104" s="44"/>
      <c r="E104" s="45"/>
    </row>
  </sheetData>
  <mergeCells count="21">
    <mergeCell ref="A96:A99"/>
    <mergeCell ref="E96:E99"/>
    <mergeCell ref="A104:C104"/>
    <mergeCell ref="A73:A76"/>
    <mergeCell ref="E73:E77"/>
    <mergeCell ref="A79:A84"/>
    <mergeCell ref="E79:E84"/>
    <mergeCell ref="A85:A95"/>
    <mergeCell ref="E85:E94"/>
    <mergeCell ref="A21:A23"/>
    <mergeCell ref="E21:E24"/>
    <mergeCell ref="A25:A26"/>
    <mergeCell ref="E25:E26"/>
    <mergeCell ref="A28:A71"/>
    <mergeCell ref="E28:E72"/>
    <mergeCell ref="A4:E4"/>
    <mergeCell ref="A6:A16"/>
    <mergeCell ref="E6:E17"/>
    <mergeCell ref="A17:C17"/>
    <mergeCell ref="A18:A19"/>
    <mergeCell ref="E18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Дилшод А. Абдулхамидов</dc:creator>
  <cp:lastModifiedBy>Дилшод А. Абдулхамидов</cp:lastModifiedBy>
  <dcterms:created xsi:type="dcterms:W3CDTF">2026-02-11T12:26:19Z</dcterms:created>
  <dcterms:modified xsi:type="dcterms:W3CDTF">2026-02-11T12:47:40Z</dcterms:modified>
</cp:coreProperties>
</file>