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200" windowHeight="12360"/>
  </bookViews>
  <sheets>
    <sheet name="Лист1" sheetId="1" r:id="rId1"/>
  </sheets>
  <definedNames>
    <definedName name="_Hlk109510007" localSheetId="0">Лист1!#REF!</definedName>
    <definedName name="_Hlk111836670" localSheetId="0">Лист1!#REF!</definedName>
    <definedName name="_Hlk111905686" localSheetId="0">Лист1!$A$4</definedName>
    <definedName name="_Hlk111907451" localSheetId="0">Лист1!#REF!</definedName>
    <definedName name="_Hlk113744468" localSheetId="0">Лист1!$A$112</definedName>
    <definedName name="_xlnm._FilterDatabase" localSheetId="0" hidden="1">Лист1!#REF!</definedName>
  </definedNames>
  <calcPr calcId="152511"/>
</workbook>
</file>

<file path=xl/calcChain.xml><?xml version="1.0" encoding="utf-8"?>
<calcChain xmlns="http://schemas.openxmlformats.org/spreadsheetml/2006/main">
  <c r="L108" i="1" l="1"/>
  <c r="L94" i="1" l="1"/>
  <c r="L86" i="1" l="1"/>
  <c r="L68" i="1"/>
  <c r="L109" i="1" l="1"/>
</calcChain>
</file>

<file path=xl/sharedStrings.xml><?xml version="1.0" encoding="utf-8"?>
<sst xmlns="http://schemas.openxmlformats.org/spreadsheetml/2006/main" count="684" uniqueCount="277">
  <si>
    <t>Изоҳ:</t>
  </si>
  <si>
    <r>
      <t>2. </t>
    </r>
    <r>
      <rPr>
        <sz val="12"/>
        <color theme="1"/>
        <rFont val="Times New Roman"/>
        <family val="1"/>
        <charset val="204"/>
      </rPr>
      <t xml:space="preserve">Маълумотлар амалга оширилган ҳар бир давлат харидлари </t>
    </r>
    <r>
      <rPr>
        <i/>
        <sz val="12"/>
        <color theme="1"/>
        <rFont val="Times New Roman"/>
        <family val="1"/>
        <charset val="204"/>
      </rPr>
      <t>(тендер, энг яхши таклифни танлаш, бошланғич нархни пасайтириш учун ўтказиладиган аукцион ва электрон дўкон давлат харидларидан ташқари)</t>
    </r>
    <r>
      <rPr>
        <sz val="12"/>
        <color theme="1"/>
        <rFont val="Times New Roman"/>
        <family val="1"/>
        <charset val="204"/>
      </rPr>
      <t xml:space="preserve"> кесимида, ҳар чорак якунидан кейинги ойнинг </t>
    </r>
    <r>
      <rPr>
        <b/>
        <sz val="12"/>
        <color theme="1"/>
        <rFont val="Times New Roman"/>
        <family val="1"/>
        <charset val="204"/>
      </rPr>
      <t xml:space="preserve">ўнинчи санасига қадар </t>
    </r>
    <r>
      <rPr>
        <sz val="12"/>
        <color theme="1"/>
        <rFont val="Times New Roman"/>
        <family val="1"/>
        <charset val="204"/>
      </rPr>
      <t>белгиланган</t>
    </r>
    <r>
      <rPr>
        <b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ахборот ресурсида жойлаштириб борилиши лозим.</t>
    </r>
  </si>
  <si>
    <r>
      <t>3. </t>
    </r>
    <r>
      <rPr>
        <sz val="12"/>
        <color theme="1"/>
        <rFont val="Times New Roman"/>
        <family val="1"/>
        <charset val="204"/>
      </rPr>
      <t xml:space="preserve">Жадвалнинг  </t>
    </r>
    <r>
      <rPr>
        <b/>
        <i/>
        <sz val="12"/>
        <color theme="1"/>
        <rFont val="Times New Roman"/>
        <family val="1"/>
        <charset val="204"/>
      </rPr>
      <t xml:space="preserve">“Тўғридан-тўғри харид амалга ошириш асоси” </t>
    </r>
    <r>
      <rPr>
        <i/>
        <sz val="12"/>
        <color theme="1"/>
        <rFont val="Times New Roman"/>
        <family val="1"/>
        <charset val="204"/>
      </rPr>
      <t>устунига норматив ва бошқа ҳужжатни қабул қилган орган, унинг рақами ва харид амалга оширишга асос бўлган аниқ банди кўрсатилиши шарт.</t>
    </r>
  </si>
  <si>
    <t>Прямые договора- (ЗРУ-684, Ст-71, абз.-3, ПП-3953 пункт 4 согласно перечню приложения)</t>
  </si>
  <si>
    <t>бюджетдан ташқари</t>
  </si>
  <si>
    <t>251100223880808</t>
  </si>
  <si>
    <t>251100223880587</t>
  </si>
  <si>
    <t>251100453880917</t>
  </si>
  <si>
    <t>251100243704822</t>
  </si>
  <si>
    <t>251100243845330</t>
  </si>
  <si>
    <t>251100243815665</t>
  </si>
  <si>
    <t>251100103725213</t>
  </si>
  <si>
    <t>251100103704350</t>
  </si>
  <si>
    <t>251100243709949</t>
  </si>
  <si>
    <t>251100243709945</t>
  </si>
  <si>
    <t>251100243703897</t>
  </si>
  <si>
    <t>251100613732753</t>
  </si>
  <si>
    <t>251100103713713</t>
  </si>
  <si>
    <t>251100103752379</t>
  </si>
  <si>
    <t>251100243704690</t>
  </si>
  <si>
    <t>251100243738200</t>
  </si>
  <si>
    <t>251100243732337</t>
  </si>
  <si>
    <t>251100143748211</t>
  </si>
  <si>
    <t>251101103955166</t>
  </si>
  <si>
    <t>251100863954734</t>
  </si>
  <si>
    <t>251100923918092</t>
  </si>
  <si>
    <t>251100103912324</t>
  </si>
  <si>
    <t>251100243730983</t>
  </si>
  <si>
    <t>251100103893763</t>
  </si>
  <si>
    <t>251100103869177</t>
  </si>
  <si>
    <t>251100103869195</t>
  </si>
  <si>
    <t>251100103869134</t>
  </si>
  <si>
    <t>251100103869164</t>
  </si>
  <si>
    <t>251100223880858</t>
  </si>
  <si>
    <t>251100103829065</t>
  </si>
  <si>
    <t>251100373806298</t>
  </si>
  <si>
    <t>251100103771268</t>
  </si>
  <si>
    <t>251100103740725</t>
  </si>
  <si>
    <t>251100613763810</t>
  </si>
  <si>
    <t>251100103730449</t>
  </si>
  <si>
    <t>251100103732611</t>
  </si>
  <si>
    <t>251100243704926</t>
  </si>
  <si>
    <t>251100103689810</t>
  </si>
  <si>
    <t>251100103689466</t>
  </si>
  <si>
    <t>"TEMIRYO‘LEKSPRESS" AJ - 310921201</t>
  </si>
  <si>
    <t>"O`ZTEMIRYO`LYO`LOVCHI" АJ - 202472894</t>
  </si>
  <si>
    <t>"ASTANA MOTORS COMPANY" MCHJ XORIJIY KORXONA - 309766930</t>
  </si>
  <si>
    <t>O'ZBEKISTON RESPUBLIKASI AXBOROT TEXNOLOGIYALARI VA KOMMUNIKATSIYALARINI RIVOJLANTIRISH VAZIRLIGI DAVLAT FELD'YEGERLIK XИЗМАТИ - 200898364</t>
  </si>
  <si>
    <t>"KONTAKT MARKAZI" MCHJ - 311778014</t>
  </si>
  <si>
    <t>"O`ZBEKTELEKOM " AJ - 203366731</t>
  </si>
  <si>
    <t>"HUDUDIY ELEKTR TARMOQLARI" AJ - 306350099</t>
  </si>
  <si>
    <t>"TOSHKENT SHAHAR SUV TA`MINOTI" AJ - 201052713</t>
  </si>
  <si>
    <t>"TOSHKENT SHAHAR HOKIMLIGI HUZURIDAGI MAXSUSTRANS ISHLAB CHIQARISH BOSHQARMASI" DUK - 200903001</t>
  </si>
  <si>
    <t>"TOSHKENT SHAHAR HOKIMLIGI HUZURIDAGI MAXSUSTRANS ISHLAB CHIQARISH BOSHQARMASI" DAVLAT UNITAR KORXONASI - 200903001</t>
  </si>
  <si>
    <t>"RADIOALOQA RADIOESHITTIRISH VA TELEVIDENIE MARKAZI" UK - 200625403</t>
  </si>
  <si>
    <t>"O`ZBEKISTON MILLIY METROLOGIYA INSTITUTI" DAVLAT MUASSASASI - 304909478</t>
  </si>
  <si>
    <t>"UZBEKISTAN AIRWAYS" AJ - 306628114</t>
  </si>
  <si>
    <t xml:space="preserve">"DAVLAT AXBOROT TIZIMLARINI YARATISH VA QO`LLAB QUVATLASH BO`YICHA YAGONA INTEGRATOR-UZINFOCOM" MCHJ - 204118319 </t>
  </si>
  <si>
    <t>"UZDIGITAL TV" MCHJ - 207027936</t>
  </si>
  <si>
    <t>"UNICON.UZ-FAN-TEXNIKA VA MARKETING TADQIQOTLARI MARKAZI" MCHJ - 200898586</t>
  </si>
  <si>
    <t>"KIBERXAVFSIZLIK MARKAZI" DUK - 305907639</t>
  </si>
  <si>
    <t>"ALFA INVEST" MCHJ - 204628206</t>
  </si>
  <si>
    <t>УЧРЕЖДЕНИЕ "O'ZBEKISTON RESPUBLIKASI MILLIY GVARDIYASI QO'RIQLASH BOSH BOSHQARMASI TOSHKENT SHAHAR QO'RIQLASH BOSHQARMAS - 202628856</t>
  </si>
  <si>
    <t>"HUDUDGAZTA`MINOT" AJ - 306605769</t>
  </si>
  <si>
    <t>"RESPUBLIKA MAXSUS ALOQA BOG`LAMASI" DUK - 201440547</t>
  </si>
  <si>
    <t>"RESPUBLIKA MAXSUS ALOQA BOG`LAMASI" DУK - 201440547</t>
  </si>
  <si>
    <t>"O`ZBEKISTON RESPUBLIKASI MARKAZIY BANKINING "DAVLAT BELGISI"" DUK - 306612737</t>
  </si>
  <si>
    <t>"O`ZBEKISTON POCHTASI" AJ - 200833833</t>
  </si>
  <si>
    <t>"UNIVERSAL MOBILE SYSTEMS" MCHJ - 303020732</t>
  </si>
  <si>
    <t>"UNICON-SOFT" MCHJ - 305109680</t>
  </si>
  <si>
    <t>"ONE-NET" MCHJ - 308120160</t>
  </si>
  <si>
    <t>4111-3045 
03.03.2025</t>
  </si>
  <si>
    <t>TYE-172-112
03.03.2025</t>
  </si>
  <si>
    <t>39-ТОАЮ
28.02.2025</t>
  </si>
  <si>
    <t>1161053
17.02.2025</t>
  </si>
  <si>
    <t>0986 доп.с№2
17.02.2025</t>
  </si>
  <si>
    <t>72365 доп.с№1
05.02.2025</t>
  </si>
  <si>
    <t>1918916187
30.01.2025</t>
  </si>
  <si>
    <t>88-25/PP
29.01.2025</t>
  </si>
  <si>
    <t>72365
24.01.2025</t>
  </si>
  <si>
    <t>14842-Х
24.01.2025</t>
  </si>
  <si>
    <t>986
24.01.2025</t>
  </si>
  <si>
    <t>КМ-0038
23.01.2025</t>
  </si>
  <si>
    <t>87
23.01.2025</t>
  </si>
  <si>
    <t>231533
23.01.2025</t>
  </si>
  <si>
    <t>41132199
23.01.2025</t>
  </si>
  <si>
    <t>19_205/3400
23.01.2025</t>
  </si>
  <si>
    <t>19_394/3480
23.01.2025</t>
  </si>
  <si>
    <t>132/К-44
23.01.2025</t>
  </si>
  <si>
    <t>52411
23.01.2025</t>
  </si>
  <si>
    <t>25-001-201321
13.03.2025</t>
  </si>
  <si>
    <t>267
13.03.2025</t>
  </si>
  <si>
    <t>2/27-hrm-2025
13.03.2025</t>
  </si>
  <si>
    <t>E-25-4881
04.03.2025</t>
  </si>
  <si>
    <t>167-В
04.03.2025</t>
  </si>
  <si>
    <t>169-В
04.03.2025</t>
  </si>
  <si>
    <t>170-В
04.03.2025</t>
  </si>
  <si>
    <t>168-В
04.03.2025</t>
  </si>
  <si>
    <t>4111-3047
03.03.2025</t>
  </si>
  <si>
    <t>238
25.02.2025</t>
  </si>
  <si>
    <t>0115-25
10.02.2025</t>
  </si>
  <si>
    <t>0986..
07.02.2025</t>
  </si>
  <si>
    <t>12-В/52
29.01.2025</t>
  </si>
  <si>
    <t>25К-74
24.01.2025</t>
  </si>
  <si>
    <t>34
23.01.2025</t>
  </si>
  <si>
    <t>170102513347
23.01.2025</t>
  </si>
  <si>
    <t>11553-2025/IJRO
21.01.2025</t>
  </si>
  <si>
    <t>ONIS-0000125/2025 
17.01.2025</t>
  </si>
  <si>
    <t>251101174155765</t>
  </si>
  <si>
    <t>251101174155754</t>
  </si>
  <si>
    <t>251101104091136</t>
  </si>
  <si>
    <t>251101154078922</t>
  </si>
  <si>
    <t>251100864034916</t>
  </si>
  <si>
    <t>251100864059081</t>
  </si>
  <si>
    <t>251100454035001</t>
  </si>
  <si>
    <t>251100103974344</t>
  </si>
  <si>
    <t>251100453976239</t>
  </si>
  <si>
    <t>251100423973733</t>
  </si>
  <si>
    <t>"PIT STOP MOTORS" MCHJ -304874476</t>
  </si>
  <si>
    <t>"PIT STOP MOTORS" MCHJ-304874476</t>
  </si>
  <si>
    <t>"UNG PETRO" MCHJ-300970850</t>
  </si>
  <si>
    <t>"HUDUDIY ELEKTR TARMOQLARI" AJ - 306350100</t>
  </si>
  <si>
    <t>"KONTAKT MARKAZI" MCHJ-311778014</t>
  </si>
  <si>
    <t>"ALISHER NAVOIY NOMIDAGI TOSHKENT DAVLAT O`ZBEK TILI VA ADABIYOTI UNIVERSITETI HUZURIDAGI DAVLAT TILIDA ISH YURITISH ASOSLARINI O`QITISH VA MALAKA OSHIRISH MARKAZI " DM-307387233</t>
  </si>
  <si>
    <t>"ALISHER NAVOIY NOMIDAGI TOSHKENT DAVLAT O`ZBEK TILI VA ADABIYOTI UNIVERSITETI HUZURIDAGI DAVLAT TILIDA ISH YURITISH ASOSLARINI O`QITISH VA MALAKA OSHIRISH MARKAZI" DM-307387233</t>
  </si>
  <si>
    <t>TOSHKENT SHAHAR ISTE'MOLCHILARNING MANFAATLARINI HIMOY QILISH MARKAZI-207364154</t>
  </si>
  <si>
    <t>УЗБЕКИСТОН ИСТЕЪМОЛЧИЛАРИНИНГ ХУКУКЛАРИНИ ХИМОЯ КИЛИШ ЖАМИЯТЛАРИ ФЕДЕРАЦИЯСИ-202800002</t>
  </si>
  <si>
    <t xml:space="preserve">"LUX CONTENT" MCHJ-303012274 </t>
  </si>
  <si>
    <t>1-
26.06.2025</t>
  </si>
  <si>
    <t>2
18.06.2025</t>
  </si>
  <si>
    <t>145
21.05.2025</t>
  </si>
  <si>
    <t>16
16.05.2025</t>
  </si>
  <si>
    <t>341/2025-Tosh доп.с№1
13.05.2025</t>
  </si>
  <si>
    <t>359-TZ
07.05.2025</t>
  </si>
  <si>
    <t>341/2025-Tosh
23.04.2025</t>
  </si>
  <si>
    <t>А1-799/25-P
22.04.2025</t>
  </si>
  <si>
    <t>А1-706/25-Р
04.04.2025</t>
  </si>
  <si>
    <t>1268-25
02.04.2025</t>
  </si>
  <si>
    <t>251100103725237</t>
  </si>
  <si>
    <t>0986.
07.02.2025</t>
  </si>
  <si>
    <t>0986.
24.01.2025</t>
  </si>
  <si>
    <t>"MYGIFT PRO" MAS'ULIYATI CHEKLANGAN JAMIYAT</t>
  </si>
  <si>
    <t>251101123974853</t>
  </si>
  <si>
    <t>Отбор наилучших предложений (ЗРУ-684 Ст-61 абз.-7)</t>
  </si>
  <si>
    <t>14/03 
12.03.2025</t>
  </si>
  <si>
    <t>251100423946952</t>
  </si>
  <si>
    <t>O'ZBEKISTON RESPUBLIKASI ADLIYA VAZIRLIGI</t>
  </si>
  <si>
    <t>251100483976259</t>
  </si>
  <si>
    <t>11
25.03.2025</t>
  </si>
  <si>
    <t>1267-25
28.03.2025</t>
  </si>
  <si>
    <t>O'ZBEKISTON RESPUBLIKASI AXBOROT TEXNOLOGIYALARI VA KOMMUNIKATSIYALARINI RIVOJLANTIRISH VAZIRLIGI DAVLAT FELD'YEGERLIK X-200898364</t>
  </si>
  <si>
    <t>УЧРЕЖДЕНИЕ "O'ZBEKISTON RESPUBLIKASI MILLIY GVARDIYASI QO'RIQLASH BOSH BOSHQARMASI TOSHKENT SHAHAR QO'RIQLASH BOSHQARMAS-202628856</t>
  </si>
  <si>
    <t>"O`ZBEKISTON MILLIY ARXIVI" DAVLAT MUASSASASI-200794653</t>
  </si>
  <si>
    <t>UZPOST AJ-200833833</t>
  </si>
  <si>
    <t>А7-1172/25-Р
30.07.2025</t>
  </si>
  <si>
    <t>I-65
15.07.2025</t>
  </si>
  <si>
    <r>
      <t>1. </t>
    </r>
    <r>
      <rPr>
        <sz val="12"/>
        <color theme="1"/>
        <rFont val="Times New Roman"/>
        <family val="1"/>
        <charset val="204"/>
      </rPr>
      <t xml:space="preserve">Маълумотлар молия йилининг </t>
    </r>
    <r>
      <rPr>
        <i/>
        <sz val="12"/>
        <color theme="1"/>
        <rFont val="Times New Roman"/>
        <family val="1"/>
        <charset val="204"/>
      </rPr>
      <t xml:space="preserve">(мос давридан келиб чиқиб) </t>
    </r>
    <r>
      <rPr>
        <sz val="12"/>
        <color theme="1"/>
        <rFont val="Times New Roman"/>
        <family val="1"/>
        <charset val="204"/>
      </rPr>
      <t xml:space="preserve">ҳар бир чораги учун алоҳида шакллантирилиб </t>
    </r>
    <r>
      <rPr>
        <i/>
        <sz val="12"/>
        <color theme="1"/>
        <rFont val="Times New Roman"/>
        <family val="1"/>
        <charset val="204"/>
      </rPr>
      <t xml:space="preserve">(2,3 ва 4-чораклар қўшилганда, жадвалнинг </t>
    </r>
    <r>
      <rPr>
        <b/>
        <i/>
        <sz val="12"/>
        <color theme="1"/>
        <rFont val="Times New Roman"/>
        <family val="1"/>
        <charset val="204"/>
      </rPr>
      <t xml:space="preserve">“2025 йил ўтган даври бўйича жами” </t>
    </r>
    <r>
      <rPr>
        <i/>
        <sz val="12"/>
        <color theme="1"/>
        <rFont val="Times New Roman"/>
        <family val="1"/>
        <charset val="204"/>
      </rPr>
      <t>сатрида 12-устуннинг кўрсаткичлари молия йили давомида ўсиб борувчи тартибида киритилади)</t>
    </r>
    <r>
      <rPr>
        <sz val="12"/>
        <color theme="1"/>
        <rFont val="Times New Roman"/>
        <family val="1"/>
        <charset val="204"/>
      </rPr>
      <t>,</t>
    </r>
    <r>
      <rPr>
        <i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давлат органлари ва ташкилотларининг расмий веб-сайти ҳамда Очиқ маълумотлар порталидаги саҳифасида жойлаштирилади;</t>
    </r>
  </si>
  <si>
    <t>251100454221561</t>
  </si>
  <si>
    <t>251100864196014</t>
  </si>
  <si>
    <t>To‘g‘ridan-to‘g‘ri shartnomalar bo‘yicha amalga oshiriladigan davlat xaridlari to‘g‘risidagi</t>
  </si>
  <si>
    <t>MA"LUMOTLAR</t>
  </si>
  <si>
    <t>(01.01.2025- 31.12.2025)</t>
  </si>
  <si>
    <t>Т/r</t>
  </si>
  <si>
    <t xml:space="preserve">Buyurtmachi STIR raqami </t>
  </si>
  <si>
    <r>
      <t xml:space="preserve">Predmeti 
</t>
    </r>
    <r>
      <rPr>
        <i/>
        <sz val="10"/>
        <color theme="1"/>
        <rFont val="Times New Roman"/>
        <family val="1"/>
        <charset val="204"/>
      </rPr>
      <t>(mahsulot, ish, xizmat)</t>
    </r>
  </si>
  <si>
    <t xml:space="preserve">Kategoriyasi </t>
  </si>
  <si>
    <r>
      <t xml:space="preserve">Miqdori  </t>
    </r>
    <r>
      <rPr>
        <i/>
        <sz val="10"/>
        <color theme="1"/>
        <rFont val="Times New Roman"/>
        <family val="1"/>
        <charset val="204"/>
      </rPr>
      <t>(o‘lchov birligi)</t>
    </r>
  </si>
  <si>
    <t xml:space="preserve">Lot raqami </t>
  </si>
  <si>
    <t xml:space="preserve">Moliyalashtirish manbai </t>
  </si>
  <si>
    <t xml:space="preserve">Yetkazib beruvchi nomi va STIR raqami </t>
  </si>
  <si>
    <r>
      <t xml:space="preserve">Yetkazib berish muddati </t>
    </r>
    <r>
      <rPr>
        <i/>
        <sz val="10"/>
        <color theme="1"/>
        <rFont val="Times New Roman"/>
        <family val="1"/>
        <charset val="204"/>
      </rPr>
      <t>(kun, ish kuni yoki sutka)</t>
    </r>
  </si>
  <si>
    <t xml:space="preserve">To‘g‘ridan-to‘g‘ri xarid amalga oshirish asosi  </t>
  </si>
  <si>
    <t xml:space="preserve">Shartnoma raqami va sanasi </t>
  </si>
  <si>
    <r>
      <t xml:space="preserve">Shartnoma qiymati   </t>
    </r>
    <r>
      <rPr>
        <i/>
        <sz val="10"/>
        <color theme="1"/>
        <rFont val="Times New Roman"/>
        <family val="1"/>
        <charset val="204"/>
      </rPr>
      <t xml:space="preserve">(ming so‘mda) </t>
    </r>
  </si>
  <si>
    <t>(1.2. Shakl)</t>
  </si>
  <si>
    <t>10 ish kuni</t>
  </si>
  <si>
    <t>5 ish kuni</t>
  </si>
  <si>
    <t>budjet</t>
  </si>
  <si>
    <t>budjetdan tashqari</t>
  </si>
  <si>
    <t>Temiryo‘l chiptalari</t>
  </si>
  <si>
    <t>Avtotransport ta'mirlash</t>
  </si>
  <si>
    <t>Feldegerlik xizmati</t>
  </si>
  <si>
    <t>telefon qisqa raqam xizmati</t>
  </si>
  <si>
    <t>iternet</t>
  </si>
  <si>
    <t>elektr energiya</t>
  </si>
  <si>
    <t>suv ta'minoti</t>
  </si>
  <si>
    <t>Chiqindi tashish</t>
  </si>
  <si>
    <t>qo‘riqlash xizmati</t>
  </si>
  <si>
    <t>gaz ta'minoti</t>
  </si>
  <si>
    <t>maxsus aloqa</t>
  </si>
  <si>
    <t>telefon xizmati</t>
  </si>
  <si>
    <t>radio va televidenie xizmati</t>
  </si>
  <si>
    <t>metrologiya xizmati</t>
  </si>
  <si>
    <t>aviachita xizmati</t>
  </si>
  <si>
    <t>televidenie</t>
  </si>
  <si>
    <t>kiberxavfsizlik xizmati</t>
  </si>
  <si>
    <t>sug‘urta xizmati</t>
  </si>
  <si>
    <t xml:space="preserve">guvoxnoma ichki varag‘ini cho etish </t>
  </si>
  <si>
    <t>pochta xizmati</t>
  </si>
  <si>
    <t>uyali aloqa xizmati</t>
  </si>
  <si>
    <t>diplom yasash</t>
  </si>
  <si>
    <t>avtotransport yoqilg‘yisi</t>
  </si>
  <si>
    <t>forumda ishtirok etish</t>
  </si>
  <si>
    <t>qulayliklarni o‘rganish</t>
  </si>
  <si>
    <t>sms xabarnoma xizmati</t>
  </si>
  <si>
    <t>malaka oshirish</t>
  </si>
  <si>
    <t>avtotransport ta'mirlash</t>
  </si>
  <si>
    <t>avtoransport ta'mirlash</t>
  </si>
  <si>
    <t>arxiv ishlari xizmati</t>
  </si>
  <si>
    <t>251190370194763</t>
  </si>
  <si>
    <t>251190920171310</t>
  </si>
  <si>
    <t>251190450165956</t>
  </si>
  <si>
    <t>251190370158240</t>
  </si>
  <si>
    <t>251190860151229</t>
  </si>
  <si>
    <t>251190450139088</t>
  </si>
  <si>
    <t>251190450136361</t>
  </si>
  <si>
    <t>251190860112531</t>
  </si>
  <si>
    <t>251190860112540</t>
  </si>
  <si>
    <t>"O`ZBEKINVEST EKSPORT-IMPORT SUG`URTA KOMPANIYASI" AJ S T- 201222058</t>
  </si>
  <si>
    <t>"UZBEKISTAN AIRWAYS" AJ-306628114</t>
  </si>
  <si>
    <t>"O`ZBEKISTON POCHTASI" AJ-200833833</t>
  </si>
  <si>
    <t>"PIT STOP MOTORS" MCHJ - 304874476</t>
  </si>
  <si>
    <t xml:space="preserve"> "ALFA INVEST" MCHJ- 204628206</t>
  </si>
  <si>
    <t>"O`ZBEKTELEKOM " AJ- 203366731</t>
  </si>
  <si>
    <t>"ALISHER NAVOIY NOMIDAGI TOSHKENT DAVLAT O`ZBEK TILI VA ADABIYOTI UNIVERSITETI HUZURIDAGI DAVLAT TILIDA ISH YURITISH ASOSLARINI O`QITISH VA MALAKA OSHIRISH MARKAZI DAVLAT MUASSASASI" DM - 307387233</t>
  </si>
  <si>
    <t>"O‘ZBEKISTON RESPUBLIKASI ADLIYA VAZIRLIGI HUZURIDAGI YURIDIK KADRLARNI QAYTA TAYYORLASH VA MALAKASINI OSHIRISH INSTITUTI" DM - 312029937</t>
  </si>
  <si>
    <t>"O`ZBEKISTON POCHTASI" AJ -200833833</t>
  </si>
  <si>
    <t>18371,108,88</t>
  </si>
  <si>
    <t>internet</t>
  </si>
  <si>
    <t>2025 yil 1-chorak bo‘yicha jami:</t>
  </si>
  <si>
    <t>2025 yil 2-chorak bo‘yicha jami:</t>
  </si>
  <si>
    <t>2025 yil 3-chorak bo‘yicha jami:</t>
  </si>
  <si>
    <t>2025 yil 4-chorak bo‘yicha jami:</t>
  </si>
  <si>
    <t>2025 yil o‘tgan davri bo‘yicha jami:</t>
  </si>
  <si>
    <t>To‘g‘ridan to‘g‘ri shartnomalar- (O‘RQ-684, 71-bo‘l, аbz.-3, PQ-3953 4-punkt ilova ro‘yxatiga asosan)</t>
  </si>
  <si>
    <t>Yagona yetkazib beruvchi</t>
  </si>
  <si>
    <t>03-06/00911122325
11.12.2025</t>
  </si>
  <si>
    <t>867
25.11.2025</t>
  </si>
  <si>
    <t>А1-1575/25-P
21.11.2025</t>
  </si>
  <si>
    <t>0783-25
17.11.2025</t>
  </si>
  <si>
    <t>989-TZ
12.11.2025</t>
  </si>
  <si>
    <t>А1-1497/25-Р
04.11.2025</t>
  </si>
  <si>
    <t>149-ТОАЮ
31.10.2025</t>
  </si>
  <si>
    <t>632/2025-Tosh
15.10.2025</t>
  </si>
  <si>
    <t>3250/25
15.10.2025</t>
  </si>
  <si>
    <t>87 dog. Qo‘sh.kel №1
21.02.2025</t>
  </si>
  <si>
    <t>КМ-0038  Qo‘sh.kel №1
19.02.2025</t>
  </si>
  <si>
    <t>231533  Qo‘sh.kel №1
17.02.2025</t>
  </si>
  <si>
    <t>19_205/3400  Qo‘sh.kel с№1
10.02.2025</t>
  </si>
  <si>
    <t>41132199  Qo‘sh.kel №1
10.02.2025</t>
  </si>
  <si>
    <t>19_394/3480  Qo‘sh.kel №1
10.02.2025</t>
  </si>
  <si>
    <t>0986  Qo‘sh.kel №1
07.02.2025</t>
  </si>
  <si>
    <t>052411  Qo‘sh.kel №1
07.02.2025</t>
  </si>
  <si>
    <t>14842-Х  Qo‘sh.kel №1
07.02.2025</t>
  </si>
  <si>
    <t>132/К-44  Qo‘sh.kel №1
05.02.2025</t>
  </si>
  <si>
    <t>25К-74  Qo‘sh.kel №1
13.03.2025</t>
  </si>
  <si>
    <t>25К-74  Qo‘sh.kel №1.
13.03.2025</t>
  </si>
  <si>
    <t>72365  Qo‘sh.kel №1
05.02.2025</t>
  </si>
  <si>
    <t>052411  Qo‘sh.kel №.1
05.02.2025</t>
  </si>
  <si>
    <t>170102513347  Qo‘sh.kel №2
24.06.2025</t>
  </si>
  <si>
    <t>170102513347  Qo‘sh.kel №1
24.04.2025</t>
  </si>
  <si>
    <t>0986..  Qo‘sh.kel №3
21.04.2025</t>
  </si>
  <si>
    <t>0986  Qo‘sh.kel №3
21.04.2025</t>
  </si>
  <si>
    <t>КМ-0038  Qo‘sh.kel №2
17.04.2025</t>
  </si>
  <si>
    <t>34  Qo‘sh.kel №1
07.04.2025</t>
  </si>
  <si>
    <t>87  Qo‘sh.kel №2
19.09.2025</t>
  </si>
  <si>
    <t>1268-25  Qo‘sh.kel №1
05.09.2025</t>
  </si>
  <si>
    <t>14842-Х  Qo‘sh.kel №2
03.09.2025</t>
  </si>
  <si>
    <t>34  Qo‘sh.kel  №2
29.09.2025</t>
  </si>
  <si>
    <t>34  Qo‘sh.kel №2
29.09.2025</t>
  </si>
  <si>
    <t>34  Qo‘sh.kel  №3
24.11.2025</t>
  </si>
  <si>
    <t>34  Qo‘sh.kel №3
24.11.2025</t>
  </si>
  <si>
    <t>1918916187 Qo‘sh.kel №1
27.10.2025</t>
  </si>
  <si>
    <t>PF-6247-son farmon 1-ilovasi bilan tasdiqlangan ro‘yxatning 3-bandi bo‘yicha joylashtiriladigan ma’lumotlar uchun namunaviy shakl</t>
  </si>
  <si>
    <t xml:space="preserve">T-STATION PLUS MCHJ - 311689133
</t>
  </si>
  <si>
    <t>10/11
27.11.2025</t>
  </si>
  <si>
    <t>251191150172640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</si>
</sst>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color rgb="FF212529"/>
      <name val="Times New Roman"/>
      <family val="1"/>
      <charset val="204"/>
    </font>
    <font>
      <b/>
      <sz val="10"/>
      <color rgb="FF212529"/>
      <name val="Times New Roman"/>
      <family val="1"/>
      <charset val="204"/>
    </font>
    <font>
      <sz val="9"/>
      <color rgb="FF212529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left"/>
    </xf>
    <xf numFmtId="0" fontId="9" fillId="0" borderId="0" xfId="0" applyFont="1" applyFill="1" applyAlignment="1">
      <alignment horizontal="justify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 indent="1"/>
    </xf>
    <xf numFmtId="0" fontId="12" fillId="0" borderId="1" xfId="0" applyNumberFormat="1" applyFont="1" applyFill="1" applyBorder="1" applyAlignment="1" applyProtection="1">
      <alignment horizontal="left" vertical="center" wrapText="1" inden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left" vertical="center" wrapText="1" indent="1"/>
    </xf>
    <xf numFmtId="16" fontId="1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left" vertical="center" wrapText="1" inden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304800</xdr:rowOff>
    </xdr:to>
    <xdr:sp macro="" textlink="">
      <xdr:nvSpPr>
        <xdr:cNvPr id="2" name="AutoShape 773" descr="copy"/>
        <xdr:cNvSpPr>
          <a:spLocks noChangeAspect="1" noChangeArrowheads="1"/>
        </xdr:cNvSpPr>
      </xdr:nvSpPr>
      <xdr:spPr bwMode="auto">
        <a:xfrm>
          <a:off x="609600" y="1400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32</xdr:row>
      <xdr:rowOff>0</xdr:rowOff>
    </xdr:from>
    <xdr:ext cx="304800" cy="304800"/>
    <xdr:sp macro="" textlink="">
      <xdr:nvSpPr>
        <xdr:cNvPr id="3" name="AutoShape 773" descr="copy"/>
        <xdr:cNvSpPr>
          <a:spLocks noChangeAspect="1" noChangeArrowheads="1"/>
        </xdr:cNvSpPr>
      </xdr:nvSpPr>
      <xdr:spPr bwMode="auto">
        <a:xfrm>
          <a:off x="6800850" y="4419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5"/>
  <sheetViews>
    <sheetView tabSelected="1" zoomScaleNormal="100" zoomScaleSheetLayoutView="115" workbookViewId="0">
      <pane xSplit="2" ySplit="1" topLeftCell="C101" activePane="bottomRight" state="frozen"/>
      <selection pane="topRight" activeCell="C1" sqref="C1"/>
      <selection pane="bottomLeft" activeCell="A7" sqref="A7"/>
      <selection pane="bottomRight" activeCell="L108" sqref="L108"/>
    </sheetView>
  </sheetViews>
  <sheetFormatPr defaultRowHeight="15" x14ac:dyDescent="0.25"/>
  <cols>
    <col min="1" max="1" width="6.42578125" style="2" customWidth="1"/>
    <col min="2" max="2" width="12.140625" style="2" bestFit="1" customWidth="1"/>
    <col min="3" max="3" width="22" style="2" customWidth="1"/>
    <col min="4" max="4" width="14.42578125" style="2" customWidth="1"/>
    <col min="5" max="5" width="9.140625" style="2"/>
    <col min="6" max="6" width="16.140625" style="2" customWidth="1"/>
    <col min="7" max="7" width="21.7109375" style="2" customWidth="1"/>
    <col min="8" max="8" width="31.5703125" style="2" customWidth="1"/>
    <col min="9" max="9" width="14.5703125" style="2" customWidth="1"/>
    <col min="10" max="10" width="21.28515625" style="2" customWidth="1"/>
    <col min="11" max="11" width="21.7109375" style="2" customWidth="1"/>
    <col min="12" max="12" width="18.42578125" style="2" bestFit="1" customWidth="1"/>
    <col min="13" max="16384" width="9.140625" style="2"/>
  </cols>
  <sheetData>
    <row r="2" spans="1:12" ht="48" customHeight="1" x14ac:dyDescent="0.25">
      <c r="A2" s="1"/>
      <c r="I2" s="31" t="s">
        <v>273</v>
      </c>
      <c r="J2" s="31"/>
      <c r="K2" s="31"/>
      <c r="L2" s="31"/>
    </row>
    <row r="3" spans="1:12" x14ac:dyDescent="0.25">
      <c r="A3" s="1"/>
    </row>
    <row r="4" spans="1:12" ht="16.5" x14ac:dyDescent="0.25">
      <c r="A4" s="29" t="s">
        <v>159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6.5" x14ac:dyDescent="0.25">
      <c r="A5" s="29" t="s">
        <v>160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5.75" x14ac:dyDescent="0.25">
      <c r="A6" s="32" t="s">
        <v>161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1" customHeight="1" x14ac:dyDescent="0.25">
      <c r="A7" s="3"/>
      <c r="L7" s="3" t="s">
        <v>174</v>
      </c>
    </row>
    <row r="8" spans="1:12" ht="27.75" customHeight="1" x14ac:dyDescent="0.25">
      <c r="A8" s="33" t="s">
        <v>162</v>
      </c>
      <c r="B8" s="33" t="s">
        <v>163</v>
      </c>
      <c r="C8" s="33" t="s">
        <v>164</v>
      </c>
      <c r="D8" s="33" t="s">
        <v>165</v>
      </c>
      <c r="E8" s="33" t="s">
        <v>166</v>
      </c>
      <c r="F8" s="33" t="s">
        <v>167</v>
      </c>
      <c r="G8" s="33" t="s">
        <v>168</v>
      </c>
      <c r="H8" s="33" t="s">
        <v>169</v>
      </c>
      <c r="I8" s="33" t="s">
        <v>170</v>
      </c>
      <c r="J8" s="33" t="s">
        <v>171</v>
      </c>
      <c r="K8" s="33" t="s">
        <v>172</v>
      </c>
      <c r="L8" s="33" t="s">
        <v>173</v>
      </c>
    </row>
    <row r="9" spans="1:12" ht="25.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x14ac:dyDescent="0.25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  <c r="K10" s="20">
        <v>11</v>
      </c>
      <c r="L10" s="20">
        <v>12</v>
      </c>
    </row>
    <row r="11" spans="1:12" ht="63.75" x14ac:dyDescent="0.25">
      <c r="A11" s="20">
        <v>1</v>
      </c>
      <c r="B11" s="4">
        <v>306045611</v>
      </c>
      <c r="C11" s="4" t="s">
        <v>179</v>
      </c>
      <c r="D11" s="16">
        <v>4211000</v>
      </c>
      <c r="E11" s="4">
        <v>1</v>
      </c>
      <c r="F11" s="14" t="s">
        <v>5</v>
      </c>
      <c r="G11" s="6" t="s">
        <v>177</v>
      </c>
      <c r="H11" s="15" t="s">
        <v>45</v>
      </c>
      <c r="I11" s="4" t="s">
        <v>175</v>
      </c>
      <c r="J11" s="5" t="s">
        <v>234</v>
      </c>
      <c r="K11" s="16" t="s">
        <v>71</v>
      </c>
      <c r="L11" s="18">
        <v>20000</v>
      </c>
    </row>
    <row r="12" spans="1:12" ht="63.75" x14ac:dyDescent="0.25">
      <c r="A12" s="20">
        <v>2</v>
      </c>
      <c r="B12" s="4">
        <v>306045611</v>
      </c>
      <c r="C12" s="4" t="s">
        <v>179</v>
      </c>
      <c r="D12" s="16">
        <v>4211000</v>
      </c>
      <c r="E12" s="4">
        <v>1</v>
      </c>
      <c r="F12" s="14" t="s">
        <v>6</v>
      </c>
      <c r="G12" s="6" t="s">
        <v>177</v>
      </c>
      <c r="H12" s="15" t="s">
        <v>44</v>
      </c>
      <c r="I12" s="4" t="s">
        <v>175</v>
      </c>
      <c r="J12" s="5" t="s">
        <v>234</v>
      </c>
      <c r="K12" s="16" t="s">
        <v>72</v>
      </c>
      <c r="L12" s="18">
        <v>19800</v>
      </c>
    </row>
    <row r="13" spans="1:12" ht="63.75" x14ac:dyDescent="0.25">
      <c r="A13" s="20">
        <v>3</v>
      </c>
      <c r="B13" s="4">
        <v>306045611</v>
      </c>
      <c r="C13" s="6" t="s">
        <v>180</v>
      </c>
      <c r="D13" s="16">
        <v>4234100</v>
      </c>
      <c r="E13" s="4">
        <v>1</v>
      </c>
      <c r="F13" s="14" t="s">
        <v>7</v>
      </c>
      <c r="G13" s="6" t="s">
        <v>177</v>
      </c>
      <c r="H13" s="15" t="s">
        <v>46</v>
      </c>
      <c r="I13" s="4" t="s">
        <v>175</v>
      </c>
      <c r="J13" s="5" t="s">
        <v>234</v>
      </c>
      <c r="K13" s="16" t="s">
        <v>73</v>
      </c>
      <c r="L13" s="18">
        <v>2938.5</v>
      </c>
    </row>
    <row r="14" spans="1:12" ht="76.5" x14ac:dyDescent="0.25">
      <c r="A14" s="20">
        <v>4</v>
      </c>
      <c r="B14" s="4">
        <v>306045611</v>
      </c>
      <c r="C14" s="4" t="s">
        <v>181</v>
      </c>
      <c r="D14" s="16">
        <v>4292100</v>
      </c>
      <c r="E14" s="4">
        <v>1</v>
      </c>
      <c r="F14" s="14" t="s">
        <v>8</v>
      </c>
      <c r="G14" s="6" t="s">
        <v>177</v>
      </c>
      <c r="H14" s="15" t="s">
        <v>47</v>
      </c>
      <c r="I14" s="4" t="s">
        <v>175</v>
      </c>
      <c r="J14" s="5" t="s">
        <v>234</v>
      </c>
      <c r="K14" s="16" t="s">
        <v>245</v>
      </c>
      <c r="L14" s="18">
        <v>18000</v>
      </c>
    </row>
    <row r="15" spans="1:12" ht="63.75" x14ac:dyDescent="0.25">
      <c r="A15" s="20">
        <v>5</v>
      </c>
      <c r="B15" s="4">
        <v>306045611</v>
      </c>
      <c r="C15" s="7" t="s">
        <v>182</v>
      </c>
      <c r="D15" s="16">
        <v>4292100</v>
      </c>
      <c r="E15" s="4">
        <v>1</v>
      </c>
      <c r="F15" s="14" t="s">
        <v>9</v>
      </c>
      <c r="G15" s="6" t="s">
        <v>177</v>
      </c>
      <c r="H15" s="15" t="s">
        <v>48</v>
      </c>
      <c r="I15" s="4" t="s">
        <v>175</v>
      </c>
      <c r="J15" s="5" t="s">
        <v>234</v>
      </c>
      <c r="K15" s="16" t="s">
        <v>246</v>
      </c>
      <c r="L15" s="18">
        <v>20332.8</v>
      </c>
    </row>
    <row r="16" spans="1:12" ht="63.75" x14ac:dyDescent="0.25">
      <c r="A16" s="20">
        <v>6</v>
      </c>
      <c r="B16" s="4">
        <v>306045611</v>
      </c>
      <c r="C16" s="4" t="s">
        <v>183</v>
      </c>
      <c r="D16" s="16">
        <v>4292100</v>
      </c>
      <c r="E16" s="4">
        <v>1</v>
      </c>
      <c r="F16" s="14" t="s">
        <v>10</v>
      </c>
      <c r="G16" s="6" t="s">
        <v>177</v>
      </c>
      <c r="H16" s="15" t="s">
        <v>49</v>
      </c>
      <c r="I16" s="4" t="s">
        <v>175</v>
      </c>
      <c r="J16" s="5" t="s">
        <v>234</v>
      </c>
      <c r="K16" s="16" t="s">
        <v>74</v>
      </c>
      <c r="L16" s="18">
        <v>11956.92</v>
      </c>
    </row>
    <row r="17" spans="1:12" ht="25.5" x14ac:dyDescent="0.25">
      <c r="A17" s="20">
        <v>7</v>
      </c>
      <c r="B17" s="4">
        <v>306045611</v>
      </c>
      <c r="C17" s="4" t="s">
        <v>184</v>
      </c>
      <c r="D17" s="16">
        <v>4221000</v>
      </c>
      <c r="E17" s="4">
        <v>1</v>
      </c>
      <c r="F17" s="14" t="s">
        <v>11</v>
      </c>
      <c r="G17" s="6" t="s">
        <v>177</v>
      </c>
      <c r="H17" s="15" t="s">
        <v>50</v>
      </c>
      <c r="I17" s="4" t="s">
        <v>175</v>
      </c>
      <c r="J17" s="5" t="s">
        <v>235</v>
      </c>
      <c r="K17" s="16" t="s">
        <v>75</v>
      </c>
      <c r="L17" s="18">
        <v>20000</v>
      </c>
    </row>
    <row r="18" spans="1:12" ht="25.5" x14ac:dyDescent="0.25">
      <c r="A18" s="20">
        <v>8</v>
      </c>
      <c r="B18" s="4">
        <v>306045611</v>
      </c>
      <c r="C18" s="4" t="s">
        <v>185</v>
      </c>
      <c r="D18" s="16">
        <v>4224000</v>
      </c>
      <c r="E18" s="4">
        <v>1</v>
      </c>
      <c r="F18" s="14" t="s">
        <v>12</v>
      </c>
      <c r="G18" s="6" t="s">
        <v>177</v>
      </c>
      <c r="H18" s="15" t="s">
        <v>51</v>
      </c>
      <c r="I18" s="4" t="s">
        <v>175</v>
      </c>
      <c r="J18" s="5" t="s">
        <v>235</v>
      </c>
      <c r="K18" s="16" t="s">
        <v>247</v>
      </c>
      <c r="L18" s="18">
        <v>9999.9782400000004</v>
      </c>
    </row>
    <row r="19" spans="1:12" ht="63.75" x14ac:dyDescent="0.25">
      <c r="A19" s="20">
        <v>9</v>
      </c>
      <c r="B19" s="4">
        <v>306045611</v>
      </c>
      <c r="C19" s="4" t="s">
        <v>183</v>
      </c>
      <c r="D19" s="16">
        <v>4292200</v>
      </c>
      <c r="E19" s="4">
        <v>1</v>
      </c>
      <c r="F19" s="14" t="s">
        <v>13</v>
      </c>
      <c r="G19" s="6" t="s">
        <v>177</v>
      </c>
      <c r="H19" s="15" t="s">
        <v>49</v>
      </c>
      <c r="I19" s="4" t="s">
        <v>175</v>
      </c>
      <c r="J19" s="5" t="s">
        <v>234</v>
      </c>
      <c r="K19" s="16" t="s">
        <v>248</v>
      </c>
      <c r="L19" s="18">
        <v>27720</v>
      </c>
    </row>
    <row r="20" spans="1:12" ht="63.75" x14ac:dyDescent="0.25">
      <c r="A20" s="20">
        <v>10</v>
      </c>
      <c r="B20" s="4">
        <v>306045611</v>
      </c>
      <c r="C20" s="4" t="s">
        <v>183</v>
      </c>
      <c r="D20" s="16">
        <v>4292100</v>
      </c>
      <c r="E20" s="4">
        <v>1</v>
      </c>
      <c r="F20" s="14" t="s">
        <v>14</v>
      </c>
      <c r="G20" s="6" t="s">
        <v>177</v>
      </c>
      <c r="H20" s="15" t="s">
        <v>49</v>
      </c>
      <c r="I20" s="4" t="s">
        <v>175</v>
      </c>
      <c r="J20" s="5" t="s">
        <v>234</v>
      </c>
      <c r="K20" s="16" t="s">
        <v>249</v>
      </c>
      <c r="L20" s="18">
        <v>630</v>
      </c>
    </row>
    <row r="21" spans="1:12" ht="63.75" x14ac:dyDescent="0.25">
      <c r="A21" s="20">
        <v>11</v>
      </c>
      <c r="B21" s="4">
        <v>306045611</v>
      </c>
      <c r="C21" s="4" t="s">
        <v>183</v>
      </c>
      <c r="D21" s="16">
        <v>4292200</v>
      </c>
      <c r="E21" s="4">
        <v>1</v>
      </c>
      <c r="F21" s="14" t="s">
        <v>15</v>
      </c>
      <c r="G21" s="6" t="s">
        <v>177</v>
      </c>
      <c r="H21" s="15" t="s">
        <v>49</v>
      </c>
      <c r="I21" s="4" t="s">
        <v>175</v>
      </c>
      <c r="J21" s="5" t="s">
        <v>234</v>
      </c>
      <c r="K21" s="16" t="s">
        <v>250</v>
      </c>
      <c r="L21" s="18">
        <v>13500</v>
      </c>
    </row>
    <row r="22" spans="1:12" ht="120.75" customHeight="1" x14ac:dyDescent="0.25">
      <c r="A22" s="20">
        <v>12</v>
      </c>
      <c r="B22" s="4">
        <v>306045611</v>
      </c>
      <c r="C22" s="4" t="s">
        <v>184</v>
      </c>
      <c r="D22" s="16">
        <v>4221000</v>
      </c>
      <c r="E22" s="4">
        <v>1</v>
      </c>
      <c r="F22" s="14" t="s">
        <v>11</v>
      </c>
      <c r="G22" s="6" t="s">
        <v>177</v>
      </c>
      <c r="H22" s="15" t="s">
        <v>50</v>
      </c>
      <c r="I22" s="4" t="s">
        <v>175</v>
      </c>
      <c r="J22" s="5" t="s">
        <v>235</v>
      </c>
      <c r="K22" s="16" t="s">
        <v>251</v>
      </c>
      <c r="L22" s="18">
        <v>50000</v>
      </c>
    </row>
    <row r="23" spans="1:12" ht="51" x14ac:dyDescent="0.25">
      <c r="A23" s="20">
        <v>13</v>
      </c>
      <c r="B23" s="4">
        <v>306045611</v>
      </c>
      <c r="C23" s="13" t="s">
        <v>186</v>
      </c>
      <c r="D23" s="16">
        <v>4225000</v>
      </c>
      <c r="E23" s="4">
        <v>1</v>
      </c>
      <c r="F23" s="14" t="s">
        <v>16</v>
      </c>
      <c r="G23" s="6" t="s">
        <v>177</v>
      </c>
      <c r="H23" s="15" t="s">
        <v>52</v>
      </c>
      <c r="I23" s="4" t="s">
        <v>175</v>
      </c>
      <c r="J23" s="5" t="s">
        <v>235</v>
      </c>
      <c r="K23" s="16" t="s">
        <v>252</v>
      </c>
      <c r="L23" s="18">
        <v>8000</v>
      </c>
    </row>
    <row r="24" spans="1:12" ht="76.5" x14ac:dyDescent="0.25">
      <c r="A24" s="20">
        <v>14</v>
      </c>
      <c r="B24" s="4">
        <v>306045611</v>
      </c>
      <c r="C24" s="4" t="s">
        <v>187</v>
      </c>
      <c r="D24" s="16">
        <v>4293000</v>
      </c>
      <c r="E24" s="4">
        <v>1</v>
      </c>
      <c r="F24" s="14" t="s">
        <v>17</v>
      </c>
      <c r="G24" s="6" t="s">
        <v>177</v>
      </c>
      <c r="H24" s="15" t="s">
        <v>62</v>
      </c>
      <c r="I24" s="4" t="s">
        <v>175</v>
      </c>
      <c r="J24" s="5" t="s">
        <v>235</v>
      </c>
      <c r="K24" s="16" t="s">
        <v>253</v>
      </c>
      <c r="L24" s="18">
        <v>689193</v>
      </c>
    </row>
    <row r="25" spans="1:12" ht="25.5" x14ac:dyDescent="0.25">
      <c r="A25" s="20">
        <v>15</v>
      </c>
      <c r="B25" s="4">
        <v>306045611</v>
      </c>
      <c r="C25" s="4" t="s">
        <v>188</v>
      </c>
      <c r="D25" s="16">
        <v>4222000</v>
      </c>
      <c r="E25" s="4">
        <v>1</v>
      </c>
      <c r="F25" s="14" t="s">
        <v>18</v>
      </c>
      <c r="G25" s="6" t="s">
        <v>177</v>
      </c>
      <c r="H25" s="15" t="s">
        <v>63</v>
      </c>
      <c r="I25" s="4" t="s">
        <v>175</v>
      </c>
      <c r="J25" s="5" t="s">
        <v>235</v>
      </c>
      <c r="K25" s="16" t="s">
        <v>76</v>
      </c>
      <c r="L25" s="18">
        <v>69998.399999999994</v>
      </c>
    </row>
    <row r="26" spans="1:12" ht="25.5" x14ac:dyDescent="0.25">
      <c r="A26" s="20">
        <v>16</v>
      </c>
      <c r="B26" s="4">
        <v>306045611</v>
      </c>
      <c r="C26" s="4" t="s">
        <v>189</v>
      </c>
      <c r="D26" s="16">
        <v>4292100</v>
      </c>
      <c r="E26" s="4">
        <v>1</v>
      </c>
      <c r="F26" s="14" t="s">
        <v>19</v>
      </c>
      <c r="G26" s="6" t="s">
        <v>177</v>
      </c>
      <c r="H26" s="15" t="s">
        <v>64</v>
      </c>
      <c r="I26" s="4" t="s">
        <v>175</v>
      </c>
      <c r="J26" s="5" t="s">
        <v>235</v>
      </c>
      <c r="K26" s="16" t="s">
        <v>254</v>
      </c>
      <c r="L26" s="18">
        <v>2066.8319999999999</v>
      </c>
    </row>
    <row r="27" spans="1:12" ht="63.75" x14ac:dyDescent="0.25">
      <c r="A27" s="20">
        <v>17</v>
      </c>
      <c r="B27" s="4">
        <v>306045611</v>
      </c>
      <c r="C27" s="4" t="s">
        <v>183</v>
      </c>
      <c r="D27" s="16">
        <v>4292200</v>
      </c>
      <c r="E27" s="4">
        <v>1</v>
      </c>
      <c r="F27" s="14" t="s">
        <v>20</v>
      </c>
      <c r="G27" s="6" t="s">
        <v>177</v>
      </c>
      <c r="H27" s="15" t="s">
        <v>49</v>
      </c>
      <c r="I27" s="4" t="s">
        <v>175</v>
      </c>
      <c r="J27" s="5" t="s">
        <v>234</v>
      </c>
      <c r="K27" s="16" t="s">
        <v>77</v>
      </c>
      <c r="L27" s="18">
        <v>17996.10888</v>
      </c>
    </row>
    <row r="28" spans="1:12" ht="25.5" x14ac:dyDescent="0.25">
      <c r="A28" s="20">
        <v>18</v>
      </c>
      <c r="B28" s="4">
        <v>306045611</v>
      </c>
      <c r="C28" s="4" t="s">
        <v>190</v>
      </c>
      <c r="D28" s="16">
        <v>4292100</v>
      </c>
      <c r="E28" s="4">
        <v>1</v>
      </c>
      <c r="F28" s="14" t="s">
        <v>21</v>
      </c>
      <c r="G28" s="6" t="s">
        <v>177</v>
      </c>
      <c r="H28" s="15" t="s">
        <v>49</v>
      </c>
      <c r="I28" s="4" t="s">
        <v>175</v>
      </c>
      <c r="J28" s="5" t="s">
        <v>235</v>
      </c>
      <c r="K28" s="16" t="s">
        <v>78</v>
      </c>
      <c r="L28" s="18">
        <v>4578</v>
      </c>
    </row>
    <row r="29" spans="1:12" ht="25.5" x14ac:dyDescent="0.25">
      <c r="A29" s="20">
        <v>19</v>
      </c>
      <c r="B29" s="4">
        <v>306045611</v>
      </c>
      <c r="C29" s="4" t="s">
        <v>188</v>
      </c>
      <c r="D29" s="16">
        <v>4222000</v>
      </c>
      <c r="E29" s="4">
        <v>1</v>
      </c>
      <c r="F29" s="14" t="s">
        <v>18</v>
      </c>
      <c r="G29" s="6" t="s">
        <v>177</v>
      </c>
      <c r="H29" s="15" t="s">
        <v>63</v>
      </c>
      <c r="I29" s="4" t="s">
        <v>175</v>
      </c>
      <c r="J29" s="5" t="s">
        <v>235</v>
      </c>
      <c r="K29" s="16" t="s">
        <v>79</v>
      </c>
      <c r="L29" s="18">
        <v>64999.8</v>
      </c>
    </row>
    <row r="30" spans="1:12" ht="76.5" x14ac:dyDescent="0.25">
      <c r="A30" s="20">
        <v>20</v>
      </c>
      <c r="B30" s="4">
        <v>306045611</v>
      </c>
      <c r="C30" s="4" t="s">
        <v>187</v>
      </c>
      <c r="D30" s="16">
        <v>4293000</v>
      </c>
      <c r="E30" s="4">
        <v>1</v>
      </c>
      <c r="F30" s="14" t="s">
        <v>17</v>
      </c>
      <c r="G30" s="6" t="s">
        <v>177</v>
      </c>
      <c r="H30" s="15" t="s">
        <v>62</v>
      </c>
      <c r="I30" s="4" t="s">
        <v>175</v>
      </c>
      <c r="J30" s="5" t="s">
        <v>235</v>
      </c>
      <c r="K30" s="16" t="s">
        <v>80</v>
      </c>
      <c r="L30" s="18">
        <v>58534.2</v>
      </c>
    </row>
    <row r="31" spans="1:12" ht="25.5" x14ac:dyDescent="0.25">
      <c r="A31" s="20">
        <v>21</v>
      </c>
      <c r="B31" s="4">
        <v>306045611</v>
      </c>
      <c r="C31" s="4" t="s">
        <v>184</v>
      </c>
      <c r="D31" s="16">
        <v>4221000</v>
      </c>
      <c r="E31" s="4">
        <v>1</v>
      </c>
      <c r="F31" s="14" t="s">
        <v>11</v>
      </c>
      <c r="G31" s="6" t="s">
        <v>177</v>
      </c>
      <c r="H31" s="15" t="s">
        <v>50</v>
      </c>
      <c r="I31" s="4" t="s">
        <v>175</v>
      </c>
      <c r="J31" s="5" t="s">
        <v>235</v>
      </c>
      <c r="K31" s="16" t="s">
        <v>81</v>
      </c>
      <c r="L31" s="18">
        <v>6000</v>
      </c>
    </row>
    <row r="32" spans="1:12" ht="25.5" x14ac:dyDescent="0.25">
      <c r="A32" s="20">
        <v>22</v>
      </c>
      <c r="B32" s="4">
        <v>306045611</v>
      </c>
      <c r="C32" s="7" t="s">
        <v>182</v>
      </c>
      <c r="D32" s="16">
        <v>4292100</v>
      </c>
      <c r="E32" s="4">
        <v>1</v>
      </c>
      <c r="F32" s="14" t="s">
        <v>22</v>
      </c>
      <c r="G32" s="6" t="s">
        <v>177</v>
      </c>
      <c r="H32" s="15" t="s">
        <v>48</v>
      </c>
      <c r="I32" s="4" t="s">
        <v>175</v>
      </c>
      <c r="J32" s="5" t="s">
        <v>235</v>
      </c>
      <c r="K32" s="16" t="s">
        <v>82</v>
      </c>
      <c r="L32" s="18">
        <v>1694.4</v>
      </c>
    </row>
    <row r="33" spans="1:12" ht="76.5" x14ac:dyDescent="0.25">
      <c r="A33" s="20">
        <v>23</v>
      </c>
      <c r="B33" s="4">
        <v>306045611</v>
      </c>
      <c r="C33" s="4" t="s">
        <v>181</v>
      </c>
      <c r="D33" s="16">
        <v>4292100</v>
      </c>
      <c r="E33" s="4">
        <v>1</v>
      </c>
      <c r="F33" s="14" t="s">
        <v>8</v>
      </c>
      <c r="G33" s="6" t="s">
        <v>177</v>
      </c>
      <c r="H33" s="15" t="s">
        <v>47</v>
      </c>
      <c r="I33" s="4" t="s">
        <v>175</v>
      </c>
      <c r="J33" s="5" t="s">
        <v>234</v>
      </c>
      <c r="K33" s="16" t="s">
        <v>83</v>
      </c>
      <c r="L33" s="18">
        <v>2000</v>
      </c>
    </row>
    <row r="34" spans="1:12" ht="25.5" x14ac:dyDescent="0.25">
      <c r="A34" s="20">
        <v>24</v>
      </c>
      <c r="B34" s="4">
        <v>306045611</v>
      </c>
      <c r="C34" s="4" t="s">
        <v>185</v>
      </c>
      <c r="D34" s="16">
        <v>4224000</v>
      </c>
      <c r="E34" s="4">
        <v>1</v>
      </c>
      <c r="F34" s="14" t="s">
        <v>12</v>
      </c>
      <c r="G34" s="6" t="s">
        <v>177</v>
      </c>
      <c r="H34" s="15" t="s">
        <v>51</v>
      </c>
      <c r="I34" s="4" t="s">
        <v>175</v>
      </c>
      <c r="J34" s="5" t="s">
        <v>235</v>
      </c>
      <c r="K34" s="16" t="s">
        <v>84</v>
      </c>
      <c r="L34" s="18">
        <v>1199.97696</v>
      </c>
    </row>
    <row r="35" spans="1:12" ht="25.5" x14ac:dyDescent="0.25">
      <c r="A35" s="20">
        <v>25</v>
      </c>
      <c r="B35" s="4">
        <v>306045611</v>
      </c>
      <c r="C35" s="4" t="s">
        <v>183</v>
      </c>
      <c r="D35" s="16">
        <v>4292100</v>
      </c>
      <c r="E35" s="4">
        <v>1</v>
      </c>
      <c r="F35" s="14" t="s">
        <v>14</v>
      </c>
      <c r="G35" s="6" t="s">
        <v>177</v>
      </c>
      <c r="H35" s="15" t="s">
        <v>49</v>
      </c>
      <c r="I35" s="4" t="s">
        <v>175</v>
      </c>
      <c r="J35" s="5" t="s">
        <v>235</v>
      </c>
      <c r="K35" s="16" t="s">
        <v>85</v>
      </c>
      <c r="L35" s="18">
        <v>52.5</v>
      </c>
    </row>
    <row r="36" spans="1:12" ht="63.75" x14ac:dyDescent="0.25">
      <c r="A36" s="20">
        <v>26</v>
      </c>
      <c r="B36" s="4">
        <v>306045611</v>
      </c>
      <c r="C36" s="4" t="s">
        <v>183</v>
      </c>
      <c r="D36" s="16">
        <v>4292200</v>
      </c>
      <c r="E36" s="4">
        <v>1</v>
      </c>
      <c r="F36" s="14" t="s">
        <v>13</v>
      </c>
      <c r="G36" s="6" t="s">
        <v>177</v>
      </c>
      <c r="H36" s="15" t="s">
        <v>49</v>
      </c>
      <c r="I36" s="4" t="s">
        <v>175</v>
      </c>
      <c r="J36" s="5" t="s">
        <v>234</v>
      </c>
      <c r="K36" s="16" t="s">
        <v>86</v>
      </c>
      <c r="L36" s="18">
        <v>2310</v>
      </c>
    </row>
    <row r="37" spans="1:12" ht="63.75" x14ac:dyDescent="0.25">
      <c r="A37" s="20">
        <v>27</v>
      </c>
      <c r="B37" s="4">
        <v>306045611</v>
      </c>
      <c r="C37" s="4" t="s">
        <v>183</v>
      </c>
      <c r="D37" s="16">
        <v>4292200</v>
      </c>
      <c r="E37" s="4">
        <v>1</v>
      </c>
      <c r="F37" s="14" t="s">
        <v>15</v>
      </c>
      <c r="G37" s="6" t="s">
        <v>177</v>
      </c>
      <c r="H37" s="15" t="s">
        <v>49</v>
      </c>
      <c r="I37" s="4" t="s">
        <v>175</v>
      </c>
      <c r="J37" s="5" t="s">
        <v>234</v>
      </c>
      <c r="K37" s="16" t="s">
        <v>87</v>
      </c>
      <c r="L37" s="18">
        <v>1125</v>
      </c>
    </row>
    <row r="38" spans="1:12" ht="63.75" x14ac:dyDescent="0.25">
      <c r="A38" s="20">
        <v>28</v>
      </c>
      <c r="B38" s="4">
        <v>306045611</v>
      </c>
      <c r="C38" s="4" t="s">
        <v>189</v>
      </c>
      <c r="D38" s="16">
        <v>4292100</v>
      </c>
      <c r="E38" s="4">
        <v>1</v>
      </c>
      <c r="F38" s="14" t="s">
        <v>19</v>
      </c>
      <c r="G38" s="6" t="s">
        <v>177</v>
      </c>
      <c r="H38" s="15" t="s">
        <v>65</v>
      </c>
      <c r="I38" s="4" t="s">
        <v>175</v>
      </c>
      <c r="J38" s="5" t="s">
        <v>234</v>
      </c>
      <c r="K38" s="16" t="s">
        <v>88</v>
      </c>
      <c r="L38" s="18">
        <v>172.23599999999999</v>
      </c>
    </row>
    <row r="39" spans="1:12" ht="63.75" x14ac:dyDescent="0.25">
      <c r="A39" s="20">
        <v>29</v>
      </c>
      <c r="B39" s="4">
        <v>306045611</v>
      </c>
      <c r="C39" s="13" t="s">
        <v>186</v>
      </c>
      <c r="D39" s="16">
        <v>4225000</v>
      </c>
      <c r="E39" s="4">
        <v>1</v>
      </c>
      <c r="F39" s="14" t="s">
        <v>16</v>
      </c>
      <c r="G39" s="6" t="s">
        <v>177</v>
      </c>
      <c r="H39" s="15" t="s">
        <v>53</v>
      </c>
      <c r="I39" s="4" t="s">
        <v>175</v>
      </c>
      <c r="J39" s="5" t="s">
        <v>235</v>
      </c>
      <c r="K39" s="16" t="s">
        <v>89</v>
      </c>
      <c r="L39" s="18">
        <v>499.84341000000001</v>
      </c>
    </row>
    <row r="40" spans="1:12" ht="51" x14ac:dyDescent="0.25">
      <c r="A40" s="20">
        <v>30</v>
      </c>
      <c r="B40" s="4">
        <v>306045611</v>
      </c>
      <c r="C40" s="4" t="s">
        <v>191</v>
      </c>
      <c r="D40" s="16">
        <v>4299990</v>
      </c>
      <c r="E40" s="4">
        <v>1</v>
      </c>
      <c r="F40" s="14" t="s">
        <v>23</v>
      </c>
      <c r="G40" s="6" t="s">
        <v>178</v>
      </c>
      <c r="H40" s="15" t="s">
        <v>54</v>
      </c>
      <c r="I40" s="4" t="s">
        <v>175</v>
      </c>
      <c r="J40" s="5" t="s">
        <v>3</v>
      </c>
      <c r="K40" s="16" t="s">
        <v>255</v>
      </c>
      <c r="L40" s="18">
        <v>1200</v>
      </c>
    </row>
    <row r="41" spans="1:12" ht="63.75" x14ac:dyDescent="0.25">
      <c r="A41" s="20">
        <v>31</v>
      </c>
      <c r="B41" s="4">
        <v>306045611</v>
      </c>
      <c r="C41" s="4" t="s">
        <v>192</v>
      </c>
      <c r="D41" s="16">
        <v>4234930</v>
      </c>
      <c r="E41" s="4">
        <v>1</v>
      </c>
      <c r="F41" s="14" t="s">
        <v>24</v>
      </c>
      <c r="G41" s="6" t="s">
        <v>4</v>
      </c>
      <c r="H41" s="15" t="s">
        <v>55</v>
      </c>
      <c r="I41" s="4" t="s">
        <v>175</v>
      </c>
      <c r="J41" s="5" t="s">
        <v>234</v>
      </c>
      <c r="K41" s="16" t="s">
        <v>90</v>
      </c>
      <c r="L41" s="18">
        <v>1251.8804299999999</v>
      </c>
    </row>
    <row r="42" spans="1:12" ht="63.75" x14ac:dyDescent="0.25">
      <c r="A42" s="20">
        <v>32</v>
      </c>
      <c r="B42" s="4">
        <v>306045611</v>
      </c>
      <c r="C42" s="4" t="s">
        <v>193</v>
      </c>
      <c r="D42" s="16">
        <v>4211000</v>
      </c>
      <c r="E42" s="4">
        <v>1</v>
      </c>
      <c r="F42" s="14" t="s">
        <v>25</v>
      </c>
      <c r="G42" s="6" t="s">
        <v>4</v>
      </c>
      <c r="H42" s="15" t="s">
        <v>56</v>
      </c>
      <c r="I42" s="4" t="s">
        <v>175</v>
      </c>
      <c r="J42" s="5" t="s">
        <v>234</v>
      </c>
      <c r="K42" s="16" t="s">
        <v>91</v>
      </c>
      <c r="L42" s="18">
        <v>50000</v>
      </c>
    </row>
    <row r="43" spans="1:12" ht="63.75" x14ac:dyDescent="0.25">
      <c r="A43" s="20">
        <v>33</v>
      </c>
      <c r="B43" s="4">
        <v>306045611</v>
      </c>
      <c r="C43" s="4" t="s">
        <v>183</v>
      </c>
      <c r="D43" s="16">
        <v>4299990</v>
      </c>
      <c r="E43" s="4">
        <v>1</v>
      </c>
      <c r="F43" s="14" t="s">
        <v>26</v>
      </c>
      <c r="G43" s="6" t="s">
        <v>4</v>
      </c>
      <c r="H43" s="15" t="s">
        <v>57</v>
      </c>
      <c r="I43" s="4" t="s">
        <v>175</v>
      </c>
      <c r="J43" s="5" t="s">
        <v>234</v>
      </c>
      <c r="K43" s="16" t="s">
        <v>92</v>
      </c>
      <c r="L43" s="18">
        <v>12000</v>
      </c>
    </row>
    <row r="44" spans="1:12" ht="63.75" x14ac:dyDescent="0.25">
      <c r="A44" s="20">
        <v>34</v>
      </c>
      <c r="B44" s="4">
        <v>306045611</v>
      </c>
      <c r="C44" s="4" t="s">
        <v>194</v>
      </c>
      <c r="D44" s="16">
        <v>4299990</v>
      </c>
      <c r="E44" s="4">
        <v>1</v>
      </c>
      <c r="F44" s="14" t="s">
        <v>27</v>
      </c>
      <c r="G44" s="6" t="s">
        <v>178</v>
      </c>
      <c r="H44" s="15" t="s">
        <v>58</v>
      </c>
      <c r="I44" s="4" t="s">
        <v>175</v>
      </c>
      <c r="J44" s="5" t="s">
        <v>234</v>
      </c>
      <c r="K44" s="16" t="s">
        <v>256</v>
      </c>
      <c r="L44" s="18">
        <v>240</v>
      </c>
    </row>
    <row r="45" spans="1:12" ht="63.75" x14ac:dyDescent="0.25">
      <c r="A45" s="20">
        <v>35</v>
      </c>
      <c r="B45" s="4">
        <v>306045611</v>
      </c>
      <c r="C45" s="4" t="s">
        <v>183</v>
      </c>
      <c r="D45" s="16">
        <v>4299990</v>
      </c>
      <c r="E45" s="4">
        <v>1</v>
      </c>
      <c r="F45" s="14" t="s">
        <v>28</v>
      </c>
      <c r="G45" s="6" t="s">
        <v>178</v>
      </c>
      <c r="H45" s="15" t="s">
        <v>59</v>
      </c>
      <c r="I45" s="4" t="s">
        <v>175</v>
      </c>
      <c r="J45" s="5" t="s">
        <v>234</v>
      </c>
      <c r="K45" s="16" t="s">
        <v>93</v>
      </c>
      <c r="L45" s="18">
        <v>740.92499999999995</v>
      </c>
    </row>
    <row r="46" spans="1:12" ht="63.75" x14ac:dyDescent="0.25">
      <c r="A46" s="20">
        <v>36</v>
      </c>
      <c r="B46" s="4">
        <v>306045611</v>
      </c>
      <c r="C46" s="4" t="s">
        <v>195</v>
      </c>
      <c r="D46" s="16">
        <v>4299990</v>
      </c>
      <c r="E46" s="4">
        <v>1</v>
      </c>
      <c r="F46" s="14" t="s">
        <v>29</v>
      </c>
      <c r="G46" s="6" t="s">
        <v>178</v>
      </c>
      <c r="H46" s="15" t="s">
        <v>60</v>
      </c>
      <c r="I46" s="4" t="s">
        <v>175</v>
      </c>
      <c r="J46" s="5" t="s">
        <v>234</v>
      </c>
      <c r="K46" s="16" t="s">
        <v>94</v>
      </c>
      <c r="L46" s="18">
        <v>22932.04</v>
      </c>
    </row>
    <row r="47" spans="1:12" ht="63.75" x14ac:dyDescent="0.25">
      <c r="A47" s="20">
        <v>37</v>
      </c>
      <c r="B47" s="4">
        <v>306045611</v>
      </c>
      <c r="C47" s="4" t="s">
        <v>195</v>
      </c>
      <c r="D47" s="16">
        <v>4299990</v>
      </c>
      <c r="E47" s="4">
        <v>1</v>
      </c>
      <c r="F47" s="14" t="s">
        <v>30</v>
      </c>
      <c r="G47" s="6" t="s">
        <v>178</v>
      </c>
      <c r="H47" s="15" t="s">
        <v>60</v>
      </c>
      <c r="I47" s="4" t="s">
        <v>175</v>
      </c>
      <c r="J47" s="5" t="s">
        <v>234</v>
      </c>
      <c r="K47" s="16" t="s">
        <v>95</v>
      </c>
      <c r="L47" s="18">
        <v>22932.04</v>
      </c>
    </row>
    <row r="48" spans="1:12" ht="63.75" x14ac:dyDescent="0.25">
      <c r="A48" s="20">
        <v>38</v>
      </c>
      <c r="B48" s="4">
        <v>306045611</v>
      </c>
      <c r="C48" s="4" t="s">
        <v>195</v>
      </c>
      <c r="D48" s="16">
        <v>4299990</v>
      </c>
      <c r="E48" s="4">
        <v>1</v>
      </c>
      <c r="F48" s="14" t="s">
        <v>31</v>
      </c>
      <c r="G48" s="6" t="s">
        <v>178</v>
      </c>
      <c r="H48" s="15" t="s">
        <v>60</v>
      </c>
      <c r="I48" s="4" t="s">
        <v>175</v>
      </c>
      <c r="J48" s="5" t="s">
        <v>234</v>
      </c>
      <c r="K48" s="16" t="s">
        <v>96</v>
      </c>
      <c r="L48" s="18">
        <v>27676.6</v>
      </c>
    </row>
    <row r="49" spans="1:12" ht="63.75" x14ac:dyDescent="0.25">
      <c r="A49" s="20">
        <v>39</v>
      </c>
      <c r="B49" s="4">
        <v>306045611</v>
      </c>
      <c r="C49" s="4" t="s">
        <v>195</v>
      </c>
      <c r="D49" s="16">
        <v>4299990</v>
      </c>
      <c r="E49" s="4">
        <v>1</v>
      </c>
      <c r="F49" s="14" t="s">
        <v>32</v>
      </c>
      <c r="G49" s="6" t="s">
        <v>178</v>
      </c>
      <c r="H49" s="15" t="s">
        <v>60</v>
      </c>
      <c r="I49" s="4" t="s">
        <v>175</v>
      </c>
      <c r="J49" s="5" t="s">
        <v>234</v>
      </c>
      <c r="K49" s="16" t="s">
        <v>97</v>
      </c>
      <c r="L49" s="18">
        <v>65830.77</v>
      </c>
    </row>
    <row r="50" spans="1:12" ht="63.75" x14ac:dyDescent="0.25">
      <c r="A50" s="20">
        <v>40</v>
      </c>
      <c r="B50" s="4">
        <v>306045611</v>
      </c>
      <c r="C50" s="4" t="s">
        <v>179</v>
      </c>
      <c r="D50" s="16">
        <v>4211000</v>
      </c>
      <c r="E50" s="4">
        <v>1</v>
      </c>
      <c r="F50" s="14" t="s">
        <v>33</v>
      </c>
      <c r="G50" s="6" t="s">
        <v>178</v>
      </c>
      <c r="H50" s="15" t="s">
        <v>45</v>
      </c>
      <c r="I50" s="4" t="s">
        <v>175</v>
      </c>
      <c r="J50" s="5" t="s">
        <v>234</v>
      </c>
      <c r="K50" s="16" t="s">
        <v>98</v>
      </c>
      <c r="L50" s="18">
        <v>10000</v>
      </c>
    </row>
    <row r="51" spans="1:12" ht="63.75" x14ac:dyDescent="0.25">
      <c r="A51" s="20">
        <v>41</v>
      </c>
      <c r="B51" s="4">
        <v>306045611</v>
      </c>
      <c r="C51" s="4" t="s">
        <v>193</v>
      </c>
      <c r="D51" s="16">
        <v>4211000</v>
      </c>
      <c r="E51" s="4">
        <v>1</v>
      </c>
      <c r="F51" s="14"/>
      <c r="G51" s="6" t="s">
        <v>178</v>
      </c>
      <c r="H51" s="15" t="s">
        <v>56</v>
      </c>
      <c r="I51" s="4" t="s">
        <v>175</v>
      </c>
      <c r="J51" s="5" t="s">
        <v>234</v>
      </c>
      <c r="K51" s="16" t="s">
        <v>99</v>
      </c>
      <c r="L51" s="18">
        <v>16452.673999999999</v>
      </c>
    </row>
    <row r="52" spans="1:12" ht="25.5" x14ac:dyDescent="0.25">
      <c r="A52" s="20">
        <v>42</v>
      </c>
      <c r="B52" s="4">
        <v>306045611</v>
      </c>
      <c r="C52" s="4" t="s">
        <v>185</v>
      </c>
      <c r="D52" s="16">
        <v>4224000</v>
      </c>
      <c r="E52" s="4">
        <v>1</v>
      </c>
      <c r="F52" s="14" t="s">
        <v>34</v>
      </c>
      <c r="G52" s="6" t="s">
        <v>178</v>
      </c>
      <c r="H52" s="15" t="s">
        <v>51</v>
      </c>
      <c r="I52" s="4" t="s">
        <v>175</v>
      </c>
      <c r="J52" s="5" t="s">
        <v>235</v>
      </c>
      <c r="K52" s="16" t="s">
        <v>247</v>
      </c>
      <c r="L52" s="18">
        <v>8064</v>
      </c>
    </row>
    <row r="53" spans="1:12" ht="63.75" x14ac:dyDescent="0.25">
      <c r="A53" s="20">
        <v>43</v>
      </c>
      <c r="B53" s="4">
        <v>306045611</v>
      </c>
      <c r="C53" s="4" t="s">
        <v>196</v>
      </c>
      <c r="D53" s="16">
        <v>4821190</v>
      </c>
      <c r="E53" s="4">
        <v>1</v>
      </c>
      <c r="F53" s="14" t="s">
        <v>35</v>
      </c>
      <c r="G53" s="6" t="s">
        <v>178</v>
      </c>
      <c r="H53" s="15" t="s">
        <v>61</v>
      </c>
      <c r="I53" s="4" t="s">
        <v>175</v>
      </c>
      <c r="J53" s="5" t="s">
        <v>234</v>
      </c>
      <c r="K53" s="16" t="s">
        <v>100</v>
      </c>
      <c r="L53" s="18">
        <v>504</v>
      </c>
    </row>
    <row r="54" spans="1:12" ht="25.5" x14ac:dyDescent="0.25">
      <c r="A54" s="20">
        <v>44</v>
      </c>
      <c r="B54" s="4">
        <v>306045611</v>
      </c>
      <c r="C54" s="4" t="s">
        <v>184</v>
      </c>
      <c r="D54" s="16">
        <v>4221000</v>
      </c>
      <c r="E54" s="4">
        <v>1</v>
      </c>
      <c r="F54" s="14" t="s">
        <v>36</v>
      </c>
      <c r="G54" s="6" t="s">
        <v>178</v>
      </c>
      <c r="H54" s="15" t="s">
        <v>50</v>
      </c>
      <c r="I54" s="4" t="s">
        <v>175</v>
      </c>
      <c r="J54" s="5" t="s">
        <v>235</v>
      </c>
      <c r="K54" s="16" t="s">
        <v>101</v>
      </c>
      <c r="L54" s="18">
        <v>20000</v>
      </c>
    </row>
    <row r="55" spans="1:12" ht="25.5" x14ac:dyDescent="0.25">
      <c r="A55" s="20">
        <v>45</v>
      </c>
      <c r="B55" s="4">
        <v>306045611</v>
      </c>
      <c r="C55" s="4" t="s">
        <v>188</v>
      </c>
      <c r="D55" s="16">
        <v>4222000</v>
      </c>
      <c r="E55" s="4">
        <v>1</v>
      </c>
      <c r="F55" s="14" t="s">
        <v>37</v>
      </c>
      <c r="G55" s="6" t="s">
        <v>178</v>
      </c>
      <c r="H55" s="15" t="s">
        <v>63</v>
      </c>
      <c r="I55" s="4" t="s">
        <v>175</v>
      </c>
      <c r="J55" s="5" t="s">
        <v>235</v>
      </c>
      <c r="K55" s="16" t="s">
        <v>257</v>
      </c>
      <c r="L55" s="18">
        <v>45000</v>
      </c>
    </row>
    <row r="56" spans="1:12" ht="63.75" x14ac:dyDescent="0.25">
      <c r="A56" s="20">
        <v>46</v>
      </c>
      <c r="B56" s="4">
        <v>306045611</v>
      </c>
      <c r="C56" s="13" t="s">
        <v>186</v>
      </c>
      <c r="D56" s="16">
        <v>4225000</v>
      </c>
      <c r="E56" s="4">
        <v>1</v>
      </c>
      <c r="F56" s="14" t="s">
        <v>38</v>
      </c>
      <c r="G56" s="6" t="s">
        <v>178</v>
      </c>
      <c r="H56" s="15" t="s">
        <v>53</v>
      </c>
      <c r="I56" s="4" t="s">
        <v>175</v>
      </c>
      <c r="J56" s="5" t="s">
        <v>235</v>
      </c>
      <c r="K56" s="16" t="s">
        <v>258</v>
      </c>
      <c r="L56" s="18">
        <v>7067.86</v>
      </c>
    </row>
    <row r="57" spans="1:12" ht="63.75" x14ac:dyDescent="0.25">
      <c r="A57" s="20">
        <v>47</v>
      </c>
      <c r="B57" s="4">
        <v>306045611</v>
      </c>
      <c r="C57" s="4" t="s">
        <v>197</v>
      </c>
      <c r="D57" s="16">
        <v>4299990</v>
      </c>
      <c r="E57" s="4">
        <v>1</v>
      </c>
      <c r="F57" s="14" t="s">
        <v>39</v>
      </c>
      <c r="G57" s="6" t="s">
        <v>178</v>
      </c>
      <c r="H57" s="15" t="s">
        <v>66</v>
      </c>
      <c r="I57" s="4" t="s">
        <v>175</v>
      </c>
      <c r="J57" s="5" t="s">
        <v>234</v>
      </c>
      <c r="K57" s="16" t="s">
        <v>102</v>
      </c>
      <c r="L57" s="18">
        <v>10269.056</v>
      </c>
    </row>
    <row r="58" spans="1:12" ht="63.75" x14ac:dyDescent="0.25">
      <c r="A58" s="20">
        <v>48</v>
      </c>
      <c r="B58" s="4">
        <v>306045611</v>
      </c>
      <c r="C58" s="4" t="s">
        <v>194</v>
      </c>
      <c r="D58" s="16">
        <v>4299990</v>
      </c>
      <c r="E58" s="4">
        <v>1</v>
      </c>
      <c r="F58" s="14" t="s">
        <v>27</v>
      </c>
      <c r="G58" s="6" t="s">
        <v>178</v>
      </c>
      <c r="H58" s="15" t="s">
        <v>58</v>
      </c>
      <c r="I58" s="4" t="s">
        <v>175</v>
      </c>
      <c r="J58" s="5" t="s">
        <v>234</v>
      </c>
      <c r="K58" s="16" t="s">
        <v>103</v>
      </c>
      <c r="L58" s="18">
        <v>1440</v>
      </c>
    </row>
    <row r="59" spans="1:12" ht="63.75" x14ac:dyDescent="0.25">
      <c r="A59" s="20">
        <v>49</v>
      </c>
      <c r="B59" s="4">
        <v>306045611</v>
      </c>
      <c r="C59" s="4" t="s">
        <v>198</v>
      </c>
      <c r="D59" s="16">
        <v>4292100</v>
      </c>
      <c r="E59" s="4">
        <v>1</v>
      </c>
      <c r="F59" s="14" t="s">
        <v>40</v>
      </c>
      <c r="G59" s="6" t="s">
        <v>178</v>
      </c>
      <c r="H59" s="15" t="s">
        <v>67</v>
      </c>
      <c r="I59" s="4" t="s">
        <v>175</v>
      </c>
      <c r="J59" s="5" t="s">
        <v>234</v>
      </c>
      <c r="K59" s="16" t="s">
        <v>104</v>
      </c>
      <c r="L59" s="18">
        <v>29997</v>
      </c>
    </row>
    <row r="60" spans="1:12" ht="63.75" x14ac:dyDescent="0.25">
      <c r="A60" s="20">
        <v>50</v>
      </c>
      <c r="B60" s="4">
        <v>306045611</v>
      </c>
      <c r="C60" s="4" t="s">
        <v>199</v>
      </c>
      <c r="D60" s="16">
        <v>4292100</v>
      </c>
      <c r="E60" s="4">
        <v>1</v>
      </c>
      <c r="F60" s="14" t="s">
        <v>41</v>
      </c>
      <c r="G60" s="6" t="s">
        <v>178</v>
      </c>
      <c r="H60" s="15" t="s">
        <v>68</v>
      </c>
      <c r="I60" s="4" t="s">
        <v>175</v>
      </c>
      <c r="J60" s="5" t="s">
        <v>234</v>
      </c>
      <c r="K60" s="17" t="s">
        <v>105</v>
      </c>
      <c r="L60" s="18">
        <v>4560</v>
      </c>
    </row>
    <row r="61" spans="1:12" ht="63.75" x14ac:dyDescent="0.25">
      <c r="A61" s="20">
        <v>51</v>
      </c>
      <c r="B61" s="4">
        <v>306045611</v>
      </c>
      <c r="C61" s="4" t="s">
        <v>183</v>
      </c>
      <c r="D61" s="16">
        <v>4299990</v>
      </c>
      <c r="E61" s="4">
        <v>1</v>
      </c>
      <c r="F61" s="14" t="s">
        <v>42</v>
      </c>
      <c r="G61" s="6" t="s">
        <v>178</v>
      </c>
      <c r="H61" s="15" t="s">
        <v>69</v>
      </c>
      <c r="I61" s="4" t="s">
        <v>175</v>
      </c>
      <c r="J61" s="5" t="s">
        <v>234</v>
      </c>
      <c r="K61" s="16" t="s">
        <v>106</v>
      </c>
      <c r="L61" s="18">
        <v>104364</v>
      </c>
    </row>
    <row r="62" spans="1:12" ht="25.5" x14ac:dyDescent="0.25">
      <c r="A62" s="20">
        <v>52</v>
      </c>
      <c r="B62" s="4">
        <v>306045611</v>
      </c>
      <c r="C62" s="4" t="s">
        <v>184</v>
      </c>
      <c r="D62" s="16">
        <v>4221000</v>
      </c>
      <c r="E62" s="4">
        <v>1</v>
      </c>
      <c r="F62" s="14" t="s">
        <v>138</v>
      </c>
      <c r="G62" s="6" t="s">
        <v>178</v>
      </c>
      <c r="H62" s="15" t="s">
        <v>50</v>
      </c>
      <c r="I62" s="4" t="s">
        <v>175</v>
      </c>
      <c r="J62" s="5" t="s">
        <v>235</v>
      </c>
      <c r="K62" s="16" t="s">
        <v>140</v>
      </c>
      <c r="L62" s="18">
        <v>4000</v>
      </c>
    </row>
    <row r="63" spans="1:12" ht="25.5" x14ac:dyDescent="0.25">
      <c r="A63" s="20">
        <v>53</v>
      </c>
      <c r="B63" s="4">
        <v>306045611</v>
      </c>
      <c r="C63" s="4" t="s">
        <v>184</v>
      </c>
      <c r="D63" s="16">
        <v>4221000</v>
      </c>
      <c r="E63" s="4">
        <v>1</v>
      </c>
      <c r="F63" s="14" t="s">
        <v>138</v>
      </c>
      <c r="G63" s="6" t="s">
        <v>178</v>
      </c>
      <c r="H63" s="15" t="s">
        <v>50</v>
      </c>
      <c r="I63" s="4" t="s">
        <v>175</v>
      </c>
      <c r="J63" s="5" t="s">
        <v>235</v>
      </c>
      <c r="K63" s="16" t="s">
        <v>139</v>
      </c>
      <c r="L63" s="18">
        <v>28000</v>
      </c>
    </row>
    <row r="64" spans="1:12" ht="38.25" x14ac:dyDescent="0.25">
      <c r="A64" s="20">
        <v>54</v>
      </c>
      <c r="B64" s="4">
        <v>306045611</v>
      </c>
      <c r="C64" s="4" t="s">
        <v>200</v>
      </c>
      <c r="D64" s="16">
        <v>4299990</v>
      </c>
      <c r="E64" s="4">
        <v>1</v>
      </c>
      <c r="F64" s="14" t="s">
        <v>142</v>
      </c>
      <c r="G64" s="6" t="s">
        <v>178</v>
      </c>
      <c r="H64" s="15" t="s">
        <v>141</v>
      </c>
      <c r="I64" s="4" t="s">
        <v>175</v>
      </c>
      <c r="J64" s="5" t="s">
        <v>143</v>
      </c>
      <c r="K64" s="16" t="s">
        <v>144</v>
      </c>
      <c r="L64" s="18">
        <v>2772.5405000000001</v>
      </c>
    </row>
    <row r="65" spans="1:12" ht="63.75" x14ac:dyDescent="0.25">
      <c r="A65" s="20">
        <v>55</v>
      </c>
      <c r="B65" s="4">
        <v>306045611</v>
      </c>
      <c r="C65" s="4" t="s">
        <v>201</v>
      </c>
      <c r="D65" s="16">
        <v>4252500</v>
      </c>
      <c r="E65" s="4">
        <v>1</v>
      </c>
      <c r="F65" s="14" t="s">
        <v>145</v>
      </c>
      <c r="G65" s="6" t="s">
        <v>178</v>
      </c>
      <c r="H65" s="15" t="s">
        <v>120</v>
      </c>
      <c r="I65" s="4" t="s">
        <v>175</v>
      </c>
      <c r="J65" s="5" t="s">
        <v>234</v>
      </c>
      <c r="K65" s="16" t="s">
        <v>149</v>
      </c>
      <c r="L65" s="18">
        <v>16329.8</v>
      </c>
    </row>
    <row r="66" spans="1:12" ht="25.5" x14ac:dyDescent="0.25">
      <c r="A66" s="20">
        <v>56</v>
      </c>
      <c r="B66" s="4">
        <v>306045611</v>
      </c>
      <c r="C66" s="4" t="s">
        <v>202</v>
      </c>
      <c r="D66" s="16">
        <v>4821190</v>
      </c>
      <c r="E66" s="4">
        <v>1</v>
      </c>
      <c r="F66" s="14" t="s">
        <v>147</v>
      </c>
      <c r="G66" s="6" t="s">
        <v>178</v>
      </c>
      <c r="H66" s="15" t="s">
        <v>146</v>
      </c>
      <c r="I66" s="4" t="s">
        <v>176</v>
      </c>
      <c r="J66" s="5" t="s">
        <v>235</v>
      </c>
      <c r="K66" s="16" t="s">
        <v>148</v>
      </c>
      <c r="L66" s="18">
        <v>6000</v>
      </c>
    </row>
    <row r="67" spans="1:12" ht="63.75" x14ac:dyDescent="0.25">
      <c r="A67" s="20">
        <v>57</v>
      </c>
      <c r="B67" s="4">
        <v>306045611</v>
      </c>
      <c r="C67" s="4" t="s">
        <v>183</v>
      </c>
      <c r="D67" s="16">
        <v>4292200</v>
      </c>
      <c r="E67" s="4">
        <v>1</v>
      </c>
      <c r="F67" s="14" t="s">
        <v>43</v>
      </c>
      <c r="G67" s="6" t="s">
        <v>178</v>
      </c>
      <c r="H67" s="15" t="s">
        <v>70</v>
      </c>
      <c r="I67" s="4" t="s">
        <v>175</v>
      </c>
      <c r="J67" s="5" t="s">
        <v>234</v>
      </c>
      <c r="K67" s="16" t="s">
        <v>107</v>
      </c>
      <c r="L67" s="18">
        <v>172920</v>
      </c>
    </row>
    <row r="68" spans="1:12" x14ac:dyDescent="0.25">
      <c r="A68" s="30" t="s">
        <v>229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8">
        <f>SUM(L11:L67)</f>
        <v>1837843.6814200003</v>
      </c>
    </row>
    <row r="69" spans="1:12" ht="63.75" x14ac:dyDescent="0.25">
      <c r="A69" s="20">
        <v>58</v>
      </c>
      <c r="B69" s="4">
        <v>306045611</v>
      </c>
      <c r="C69" s="4" t="s">
        <v>203</v>
      </c>
      <c r="D69" s="16">
        <v>4299990</v>
      </c>
      <c r="E69" s="4">
        <v>1</v>
      </c>
      <c r="F69" s="14" t="s">
        <v>108</v>
      </c>
      <c r="G69" s="6" t="s">
        <v>178</v>
      </c>
      <c r="H69" s="15" t="s">
        <v>125</v>
      </c>
      <c r="I69" s="4" t="s">
        <v>175</v>
      </c>
      <c r="J69" s="5" t="s">
        <v>234</v>
      </c>
      <c r="K69" s="16" t="s">
        <v>128</v>
      </c>
      <c r="L69" s="18">
        <v>8000</v>
      </c>
    </row>
    <row r="70" spans="1:12" ht="63.75" x14ac:dyDescent="0.25">
      <c r="A70" s="20">
        <v>59</v>
      </c>
      <c r="B70" s="4">
        <v>306045611</v>
      </c>
      <c r="C70" s="4" t="s">
        <v>199</v>
      </c>
      <c r="D70" s="16">
        <v>4292100</v>
      </c>
      <c r="E70" s="4">
        <v>1</v>
      </c>
      <c r="F70" s="14" t="s">
        <v>41</v>
      </c>
      <c r="G70" s="6" t="s">
        <v>178</v>
      </c>
      <c r="H70" s="15" t="s">
        <v>68</v>
      </c>
      <c r="I70" s="4" t="s">
        <v>175</v>
      </c>
      <c r="J70" s="5" t="s">
        <v>234</v>
      </c>
      <c r="K70" s="16" t="s">
        <v>259</v>
      </c>
      <c r="L70" s="18">
        <v>6500</v>
      </c>
    </row>
    <row r="71" spans="1:12" ht="63.75" x14ac:dyDescent="0.25">
      <c r="A71" s="20">
        <v>60</v>
      </c>
      <c r="B71" s="4">
        <v>306045611</v>
      </c>
      <c r="C71" s="4" t="s">
        <v>203</v>
      </c>
      <c r="D71" s="16">
        <v>4299990</v>
      </c>
      <c r="E71" s="4">
        <v>1</v>
      </c>
      <c r="F71" s="14" t="s">
        <v>109</v>
      </c>
      <c r="G71" s="6" t="s">
        <v>178</v>
      </c>
      <c r="H71" s="15" t="s">
        <v>126</v>
      </c>
      <c r="I71" s="4" t="s">
        <v>175</v>
      </c>
      <c r="J71" s="5" t="s">
        <v>234</v>
      </c>
      <c r="K71" s="16" t="s">
        <v>129</v>
      </c>
      <c r="L71" s="18">
        <v>30000</v>
      </c>
    </row>
    <row r="72" spans="1:12" ht="25.5" x14ac:dyDescent="0.25">
      <c r="A72" s="20">
        <v>61</v>
      </c>
      <c r="B72" s="4">
        <v>306045611</v>
      </c>
      <c r="C72" s="4" t="s">
        <v>189</v>
      </c>
      <c r="D72" s="16">
        <v>4292100</v>
      </c>
      <c r="E72" s="4">
        <v>1</v>
      </c>
      <c r="F72" s="14" t="s">
        <v>110</v>
      </c>
      <c r="G72" s="6" t="s">
        <v>178</v>
      </c>
      <c r="H72" s="15" t="s">
        <v>65</v>
      </c>
      <c r="I72" s="4" t="s">
        <v>175</v>
      </c>
      <c r="J72" s="5" t="s">
        <v>235</v>
      </c>
      <c r="K72" s="16" t="s">
        <v>130</v>
      </c>
      <c r="L72" s="18">
        <v>10000</v>
      </c>
    </row>
    <row r="73" spans="1:12" ht="63.75" x14ac:dyDescent="0.25">
      <c r="A73" s="20">
        <v>62</v>
      </c>
      <c r="B73" s="4">
        <v>306045611</v>
      </c>
      <c r="C73" s="4" t="s">
        <v>204</v>
      </c>
      <c r="D73" s="16">
        <v>4292100</v>
      </c>
      <c r="E73" s="4">
        <v>1</v>
      </c>
      <c r="F73" s="14" t="s">
        <v>111</v>
      </c>
      <c r="G73" s="6" t="s">
        <v>178</v>
      </c>
      <c r="H73" s="15" t="s">
        <v>127</v>
      </c>
      <c r="I73" s="4" t="s">
        <v>175</v>
      </c>
      <c r="J73" s="5" t="s">
        <v>234</v>
      </c>
      <c r="K73" s="19" t="s">
        <v>131</v>
      </c>
      <c r="L73" s="18">
        <v>6000</v>
      </c>
    </row>
    <row r="74" spans="1:12" ht="89.25" x14ac:dyDescent="0.25">
      <c r="A74" s="20">
        <v>63</v>
      </c>
      <c r="B74" s="4">
        <v>306045611</v>
      </c>
      <c r="C74" s="4" t="s">
        <v>205</v>
      </c>
      <c r="D74" s="16">
        <v>4291000</v>
      </c>
      <c r="E74" s="4">
        <v>1</v>
      </c>
      <c r="F74" s="14" t="s">
        <v>112</v>
      </c>
      <c r="G74" s="6" t="s">
        <v>178</v>
      </c>
      <c r="H74" s="15" t="s">
        <v>124</v>
      </c>
      <c r="I74" s="4" t="s">
        <v>175</v>
      </c>
      <c r="J74" s="5" t="s">
        <v>234</v>
      </c>
      <c r="K74" s="16" t="s">
        <v>132</v>
      </c>
      <c r="L74" s="18">
        <v>1297</v>
      </c>
    </row>
    <row r="75" spans="1:12" ht="63.75" x14ac:dyDescent="0.25">
      <c r="A75" s="20">
        <v>64</v>
      </c>
      <c r="B75" s="4">
        <v>306045611</v>
      </c>
      <c r="C75" s="4" t="s">
        <v>195</v>
      </c>
      <c r="D75" s="16">
        <v>4299990</v>
      </c>
      <c r="E75" s="4">
        <v>1</v>
      </c>
      <c r="F75" s="14" t="s">
        <v>113</v>
      </c>
      <c r="G75" s="6" t="s">
        <v>178</v>
      </c>
      <c r="H75" s="15" t="s">
        <v>60</v>
      </c>
      <c r="I75" s="4" t="s">
        <v>175</v>
      </c>
      <c r="J75" s="5" t="s">
        <v>234</v>
      </c>
      <c r="K75" s="16" t="s">
        <v>133</v>
      </c>
      <c r="L75" s="18">
        <v>3953.8</v>
      </c>
    </row>
    <row r="76" spans="1:12" ht="63.75" x14ac:dyDescent="0.25">
      <c r="A76" s="20">
        <v>65</v>
      </c>
      <c r="B76" s="4">
        <v>306045611</v>
      </c>
      <c r="C76" s="4" t="s">
        <v>199</v>
      </c>
      <c r="D76" s="16">
        <v>4292100</v>
      </c>
      <c r="E76" s="4">
        <v>1</v>
      </c>
      <c r="F76" s="14" t="s">
        <v>41</v>
      </c>
      <c r="G76" s="6" t="s">
        <v>178</v>
      </c>
      <c r="H76" s="15" t="s">
        <v>68</v>
      </c>
      <c r="I76" s="4" t="s">
        <v>175</v>
      </c>
      <c r="J76" s="5" t="s">
        <v>234</v>
      </c>
      <c r="K76" s="16" t="s">
        <v>260</v>
      </c>
      <c r="L76" s="18">
        <v>4920</v>
      </c>
    </row>
    <row r="77" spans="1:12" ht="89.25" x14ac:dyDescent="0.25">
      <c r="A77" s="20">
        <v>66</v>
      </c>
      <c r="B77" s="4">
        <v>306045611</v>
      </c>
      <c r="C77" s="4" t="s">
        <v>205</v>
      </c>
      <c r="D77" s="16">
        <v>4291000</v>
      </c>
      <c r="E77" s="4">
        <v>1</v>
      </c>
      <c r="F77" s="14" t="s">
        <v>112</v>
      </c>
      <c r="G77" s="6" t="s">
        <v>178</v>
      </c>
      <c r="H77" s="15" t="s">
        <v>123</v>
      </c>
      <c r="I77" s="4" t="s">
        <v>175</v>
      </c>
      <c r="J77" s="5" t="s">
        <v>234</v>
      </c>
      <c r="K77" s="16" t="s">
        <v>134</v>
      </c>
      <c r="L77" s="18">
        <v>1297</v>
      </c>
    </row>
    <row r="78" spans="1:12" ht="63.75" x14ac:dyDescent="0.25">
      <c r="A78" s="20">
        <v>67</v>
      </c>
      <c r="B78" s="4">
        <v>306045611</v>
      </c>
      <c r="C78" s="4" t="s">
        <v>206</v>
      </c>
      <c r="D78" s="16">
        <v>4234100</v>
      </c>
      <c r="E78" s="4">
        <v>1</v>
      </c>
      <c r="F78" s="14" t="s">
        <v>114</v>
      </c>
      <c r="G78" s="6" t="s">
        <v>178</v>
      </c>
      <c r="H78" s="15" t="s">
        <v>119</v>
      </c>
      <c r="I78" s="4" t="s">
        <v>175</v>
      </c>
      <c r="J78" s="5" t="s">
        <v>234</v>
      </c>
      <c r="K78" s="16" t="s">
        <v>135</v>
      </c>
      <c r="L78" s="18">
        <v>7619.6</v>
      </c>
    </row>
    <row r="79" spans="1:12" ht="25.5" x14ac:dyDescent="0.25">
      <c r="A79" s="20">
        <v>68</v>
      </c>
      <c r="B79" s="4">
        <v>306045611</v>
      </c>
      <c r="C79" s="4" t="s">
        <v>184</v>
      </c>
      <c r="D79" s="16">
        <v>4221000</v>
      </c>
      <c r="E79" s="4">
        <v>1</v>
      </c>
      <c r="F79" s="14" t="s">
        <v>36</v>
      </c>
      <c r="G79" s="6" t="s">
        <v>178</v>
      </c>
      <c r="H79" s="15" t="s">
        <v>50</v>
      </c>
      <c r="I79" s="4" t="s">
        <v>175</v>
      </c>
      <c r="J79" s="5" t="s">
        <v>235</v>
      </c>
      <c r="K79" s="16" t="s">
        <v>261</v>
      </c>
      <c r="L79" s="18">
        <v>80000</v>
      </c>
    </row>
    <row r="80" spans="1:12" ht="25.5" x14ac:dyDescent="0.25">
      <c r="A80" s="20">
        <v>69</v>
      </c>
      <c r="B80" s="4">
        <v>306045611</v>
      </c>
      <c r="C80" s="4" t="s">
        <v>184</v>
      </c>
      <c r="D80" s="16">
        <v>4221000</v>
      </c>
      <c r="E80" s="4">
        <v>1</v>
      </c>
      <c r="F80" s="14" t="s">
        <v>11</v>
      </c>
      <c r="G80" s="6" t="s">
        <v>177</v>
      </c>
      <c r="H80" s="15" t="s">
        <v>121</v>
      </c>
      <c r="I80" s="4" t="s">
        <v>175</v>
      </c>
      <c r="J80" s="5" t="s">
        <v>235</v>
      </c>
      <c r="K80" s="16" t="s">
        <v>262</v>
      </c>
      <c r="L80" s="18">
        <v>50000</v>
      </c>
    </row>
    <row r="81" spans="1:12" ht="25.5" x14ac:dyDescent="0.25">
      <c r="A81" s="20">
        <v>70</v>
      </c>
      <c r="B81" s="4">
        <v>306045611</v>
      </c>
      <c r="C81" s="7" t="s">
        <v>182</v>
      </c>
      <c r="D81" s="16">
        <v>4292100</v>
      </c>
      <c r="E81" s="4">
        <v>1</v>
      </c>
      <c r="F81" s="14" t="s">
        <v>9</v>
      </c>
      <c r="G81" s="6" t="s">
        <v>177</v>
      </c>
      <c r="H81" s="15" t="s">
        <v>122</v>
      </c>
      <c r="I81" s="4" t="s">
        <v>175</v>
      </c>
      <c r="J81" s="5" t="s">
        <v>235</v>
      </c>
      <c r="K81" s="16" t="s">
        <v>263</v>
      </c>
      <c r="L81" s="18">
        <v>21547.919999999998</v>
      </c>
    </row>
    <row r="82" spans="1:12" ht="25.5" x14ac:dyDescent="0.25">
      <c r="A82" s="20">
        <v>71</v>
      </c>
      <c r="B82" s="4">
        <v>306045611</v>
      </c>
      <c r="C82" s="4" t="s">
        <v>198</v>
      </c>
      <c r="D82" s="16">
        <v>4292100</v>
      </c>
      <c r="E82" s="4">
        <v>1</v>
      </c>
      <c r="F82" s="14" t="s">
        <v>115</v>
      </c>
      <c r="G82" s="6" t="s">
        <v>177</v>
      </c>
      <c r="H82" s="15" t="s">
        <v>67</v>
      </c>
      <c r="I82" s="4" t="s">
        <v>175</v>
      </c>
      <c r="J82" s="5" t="s">
        <v>235</v>
      </c>
      <c r="K82" s="16" t="s">
        <v>264</v>
      </c>
      <c r="L82" s="18">
        <v>56100</v>
      </c>
    </row>
    <row r="83" spans="1:12" ht="25.5" x14ac:dyDescent="0.25">
      <c r="A83" s="20">
        <v>72</v>
      </c>
      <c r="B83" s="4">
        <v>306045611</v>
      </c>
      <c r="C83" s="4" t="s">
        <v>198</v>
      </c>
      <c r="D83" s="16">
        <v>4292100</v>
      </c>
      <c r="E83" s="4">
        <v>1</v>
      </c>
      <c r="F83" s="14" t="s">
        <v>40</v>
      </c>
      <c r="G83" s="6" t="s">
        <v>178</v>
      </c>
      <c r="H83" s="15" t="s">
        <v>67</v>
      </c>
      <c r="I83" s="4" t="s">
        <v>175</v>
      </c>
      <c r="J83" s="5" t="s">
        <v>235</v>
      </c>
      <c r="K83" s="16" t="s">
        <v>264</v>
      </c>
      <c r="L83" s="18">
        <v>30003</v>
      </c>
    </row>
    <row r="84" spans="1:12" ht="63.75" x14ac:dyDescent="0.25">
      <c r="A84" s="20">
        <v>73</v>
      </c>
      <c r="B84" s="4">
        <v>306045611</v>
      </c>
      <c r="C84" s="4" t="s">
        <v>207</v>
      </c>
      <c r="D84" s="16">
        <v>4234100</v>
      </c>
      <c r="E84" s="4">
        <v>1</v>
      </c>
      <c r="F84" s="14" t="s">
        <v>116</v>
      </c>
      <c r="G84" s="6" t="s">
        <v>177</v>
      </c>
      <c r="H84" s="15" t="s">
        <v>118</v>
      </c>
      <c r="I84" s="4" t="s">
        <v>175</v>
      </c>
      <c r="J84" s="5" t="s">
        <v>234</v>
      </c>
      <c r="K84" s="16" t="s">
        <v>136</v>
      </c>
      <c r="L84" s="18">
        <v>16161.5</v>
      </c>
    </row>
    <row r="85" spans="1:12" ht="63.75" x14ac:dyDescent="0.25">
      <c r="A85" s="20">
        <v>74</v>
      </c>
      <c r="B85" s="4">
        <v>306045611</v>
      </c>
      <c r="C85" s="4" t="s">
        <v>201</v>
      </c>
      <c r="D85" s="16">
        <v>4252500</v>
      </c>
      <c r="E85" s="4">
        <v>1</v>
      </c>
      <c r="F85" s="14" t="s">
        <v>117</v>
      </c>
      <c r="G85" s="6" t="s">
        <v>177</v>
      </c>
      <c r="H85" s="15" t="s">
        <v>120</v>
      </c>
      <c r="I85" s="4" t="s">
        <v>175</v>
      </c>
      <c r="J85" s="5" t="s">
        <v>234</v>
      </c>
      <c r="K85" s="16" t="s">
        <v>137</v>
      </c>
      <c r="L85" s="18">
        <v>93797.6</v>
      </c>
    </row>
    <row r="86" spans="1:12" ht="15" customHeight="1" x14ac:dyDescent="0.25">
      <c r="A86" s="30" t="s">
        <v>230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8">
        <f>SUM(L69:L85)</f>
        <v>427197.42000000004</v>
      </c>
    </row>
    <row r="87" spans="1:12" ht="76.5" x14ac:dyDescent="0.25">
      <c r="A87" s="21">
        <v>75</v>
      </c>
      <c r="B87" s="4">
        <v>306045611</v>
      </c>
      <c r="C87" s="4" t="s">
        <v>181</v>
      </c>
      <c r="D87" s="16">
        <v>4292100</v>
      </c>
      <c r="E87" s="4">
        <v>1</v>
      </c>
      <c r="F87" s="14" t="s">
        <v>8</v>
      </c>
      <c r="G87" s="6" t="s">
        <v>177</v>
      </c>
      <c r="H87" s="15" t="s">
        <v>150</v>
      </c>
      <c r="I87" s="4" t="s">
        <v>175</v>
      </c>
      <c r="J87" s="5" t="s">
        <v>234</v>
      </c>
      <c r="K87" s="16" t="s">
        <v>265</v>
      </c>
      <c r="L87" s="18">
        <v>22000</v>
      </c>
    </row>
    <row r="88" spans="1:12" ht="63.75" x14ac:dyDescent="0.25">
      <c r="A88" s="21">
        <v>76</v>
      </c>
      <c r="B88" s="4">
        <v>306045611</v>
      </c>
      <c r="C88" s="4" t="s">
        <v>201</v>
      </c>
      <c r="D88" s="16">
        <v>4252500</v>
      </c>
      <c r="E88" s="4">
        <v>1</v>
      </c>
      <c r="F88" s="14" t="s">
        <v>117</v>
      </c>
      <c r="G88" s="6" t="s">
        <v>177</v>
      </c>
      <c r="H88" s="15" t="s">
        <v>120</v>
      </c>
      <c r="I88" s="4" t="s">
        <v>175</v>
      </c>
      <c r="J88" s="5" t="s">
        <v>234</v>
      </c>
      <c r="K88" s="16" t="s">
        <v>266</v>
      </c>
      <c r="L88" s="18">
        <v>42801</v>
      </c>
    </row>
    <row r="89" spans="1:12" ht="76.5" x14ac:dyDescent="0.25">
      <c r="A89" s="21">
        <v>77</v>
      </c>
      <c r="B89" s="4">
        <v>306045611</v>
      </c>
      <c r="C89" s="4" t="s">
        <v>187</v>
      </c>
      <c r="D89" s="16">
        <v>4293000</v>
      </c>
      <c r="E89" s="4">
        <v>1</v>
      </c>
      <c r="F89" s="14" t="s">
        <v>17</v>
      </c>
      <c r="G89" s="6" t="s">
        <v>177</v>
      </c>
      <c r="H89" s="15" t="s">
        <v>151</v>
      </c>
      <c r="I89" s="4" t="s">
        <v>175</v>
      </c>
      <c r="J89" s="5" t="s">
        <v>235</v>
      </c>
      <c r="K89" s="16" t="s">
        <v>267</v>
      </c>
      <c r="L89" s="18">
        <v>71858.368799999997</v>
      </c>
    </row>
    <row r="90" spans="1:12" ht="63.75" x14ac:dyDescent="0.25">
      <c r="A90" s="21">
        <v>78</v>
      </c>
      <c r="B90" s="4">
        <v>306045611</v>
      </c>
      <c r="C90" s="4" t="s">
        <v>207</v>
      </c>
      <c r="D90" s="16">
        <v>4234100</v>
      </c>
      <c r="E90" s="4">
        <v>1</v>
      </c>
      <c r="F90" s="14" t="s">
        <v>157</v>
      </c>
      <c r="G90" s="6" t="s">
        <v>178</v>
      </c>
      <c r="H90" s="15" t="s">
        <v>119</v>
      </c>
      <c r="I90" s="4" t="s">
        <v>175</v>
      </c>
      <c r="J90" s="5" t="s">
        <v>234</v>
      </c>
      <c r="K90" s="16" t="s">
        <v>154</v>
      </c>
      <c r="L90" s="18">
        <v>1303</v>
      </c>
    </row>
    <row r="91" spans="1:12" ht="63.75" x14ac:dyDescent="0.25">
      <c r="A91" s="21">
        <v>79</v>
      </c>
      <c r="B91" s="4">
        <v>306045611</v>
      </c>
      <c r="C91" s="4" t="s">
        <v>208</v>
      </c>
      <c r="D91" s="16">
        <v>4299990</v>
      </c>
      <c r="E91" s="4">
        <v>1</v>
      </c>
      <c r="F91" s="14" t="s">
        <v>158</v>
      </c>
      <c r="G91" s="6" t="s">
        <v>178</v>
      </c>
      <c r="H91" s="15" t="s">
        <v>152</v>
      </c>
      <c r="I91" s="4" t="s">
        <v>175</v>
      </c>
      <c r="J91" s="5" t="s">
        <v>234</v>
      </c>
      <c r="K91" s="16" t="s">
        <v>155</v>
      </c>
      <c r="L91" s="18">
        <v>59767.5</v>
      </c>
    </row>
    <row r="92" spans="1:12" ht="63.75" x14ac:dyDescent="0.25">
      <c r="A92" s="21">
        <v>80</v>
      </c>
      <c r="B92" s="4">
        <v>306045611</v>
      </c>
      <c r="C92" s="4" t="s">
        <v>198</v>
      </c>
      <c r="D92" s="16">
        <v>4292100</v>
      </c>
      <c r="E92" s="4">
        <v>1</v>
      </c>
      <c r="F92" s="14" t="s">
        <v>115</v>
      </c>
      <c r="G92" s="6" t="s">
        <v>177</v>
      </c>
      <c r="H92" s="15" t="s">
        <v>153</v>
      </c>
      <c r="I92" s="4" t="s">
        <v>175</v>
      </c>
      <c r="J92" s="5" t="s">
        <v>234</v>
      </c>
      <c r="K92" s="16" t="s">
        <v>268</v>
      </c>
      <c r="L92" s="18">
        <v>88800</v>
      </c>
    </row>
    <row r="93" spans="1:12" ht="63.75" x14ac:dyDescent="0.25">
      <c r="A93" s="21">
        <v>81</v>
      </c>
      <c r="B93" s="4">
        <v>306045611</v>
      </c>
      <c r="C93" s="4" t="s">
        <v>198</v>
      </c>
      <c r="D93" s="16">
        <v>4292100</v>
      </c>
      <c r="E93" s="4">
        <v>1</v>
      </c>
      <c r="F93" s="14" t="s">
        <v>40</v>
      </c>
      <c r="G93" s="6" t="s">
        <v>178</v>
      </c>
      <c r="H93" s="15" t="s">
        <v>153</v>
      </c>
      <c r="I93" s="4" t="s">
        <v>175</v>
      </c>
      <c r="J93" s="5" t="s">
        <v>234</v>
      </c>
      <c r="K93" s="16" t="s">
        <v>269</v>
      </c>
      <c r="L93" s="18">
        <v>30000</v>
      </c>
    </row>
    <row r="94" spans="1:12" ht="15" customHeight="1" x14ac:dyDescent="0.25">
      <c r="A94" s="30" t="s">
        <v>231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24">
        <f>SUM(L87:L93)</f>
        <v>316529.8688</v>
      </c>
    </row>
    <row r="95" spans="1:12" ht="63.75" x14ac:dyDescent="0.25">
      <c r="A95" s="22">
        <v>82</v>
      </c>
      <c r="B95" s="4">
        <v>306045611</v>
      </c>
      <c r="C95" s="4" t="s">
        <v>196</v>
      </c>
      <c r="D95" s="27">
        <v>4121200</v>
      </c>
      <c r="E95" s="4">
        <v>1</v>
      </c>
      <c r="F95" s="25" t="s">
        <v>209</v>
      </c>
      <c r="G95" s="6" t="s">
        <v>177</v>
      </c>
      <c r="H95" s="26" t="s">
        <v>218</v>
      </c>
      <c r="I95" s="4" t="s">
        <v>175</v>
      </c>
      <c r="J95" s="5" t="s">
        <v>234</v>
      </c>
      <c r="K95" s="27" t="s">
        <v>236</v>
      </c>
      <c r="L95" s="28">
        <v>4375</v>
      </c>
    </row>
    <row r="96" spans="1:12" ht="63.75" x14ac:dyDescent="0.25">
      <c r="A96" s="22">
        <v>83</v>
      </c>
      <c r="B96" s="4">
        <v>306045611</v>
      </c>
      <c r="C96" s="4" t="s">
        <v>193</v>
      </c>
      <c r="D96" s="27">
        <v>4211000</v>
      </c>
      <c r="E96" s="4">
        <v>1</v>
      </c>
      <c r="F96" s="25" t="s">
        <v>210</v>
      </c>
      <c r="G96" s="6" t="s">
        <v>177</v>
      </c>
      <c r="H96" s="26" t="s">
        <v>219</v>
      </c>
      <c r="I96" s="4" t="s">
        <v>175</v>
      </c>
      <c r="J96" s="5" t="s">
        <v>234</v>
      </c>
      <c r="K96" s="27" t="s">
        <v>237</v>
      </c>
      <c r="L96" s="28">
        <v>45000</v>
      </c>
    </row>
    <row r="97" spans="1:12" ht="25.5" x14ac:dyDescent="0.25">
      <c r="A97" s="22">
        <v>84</v>
      </c>
      <c r="B97" s="4">
        <v>306045611</v>
      </c>
      <c r="C97" s="4" t="s">
        <v>198</v>
      </c>
      <c r="D97" s="27">
        <v>4292100</v>
      </c>
      <c r="E97" s="4">
        <v>1</v>
      </c>
      <c r="F97" s="25" t="s">
        <v>115</v>
      </c>
      <c r="G97" s="6" t="s">
        <v>177</v>
      </c>
      <c r="H97" s="26" t="s">
        <v>220</v>
      </c>
      <c r="I97" s="4" t="s">
        <v>175</v>
      </c>
      <c r="J97" s="5" t="s">
        <v>235</v>
      </c>
      <c r="K97" s="27" t="s">
        <v>270</v>
      </c>
      <c r="L97" s="28">
        <v>75000</v>
      </c>
    </row>
    <row r="98" spans="1:12" ht="25.5" x14ac:dyDescent="0.25">
      <c r="A98" s="22">
        <v>85</v>
      </c>
      <c r="B98" s="4">
        <v>306045611</v>
      </c>
      <c r="C98" s="4" t="s">
        <v>198</v>
      </c>
      <c r="D98" s="27">
        <v>4292100</v>
      </c>
      <c r="E98" s="4">
        <v>1</v>
      </c>
      <c r="F98" s="25" t="s">
        <v>40</v>
      </c>
      <c r="G98" s="6" t="s">
        <v>178</v>
      </c>
      <c r="H98" s="26" t="s">
        <v>226</v>
      </c>
      <c r="I98" s="4" t="s">
        <v>175</v>
      </c>
      <c r="J98" s="5" t="s">
        <v>235</v>
      </c>
      <c r="K98" s="27" t="s">
        <v>271</v>
      </c>
      <c r="L98" s="28">
        <v>60545</v>
      </c>
    </row>
    <row r="99" spans="1:12" ht="63.75" x14ac:dyDescent="0.25">
      <c r="A99" s="22">
        <v>86</v>
      </c>
      <c r="B99" s="4">
        <v>306045611</v>
      </c>
      <c r="C99" s="4" t="s">
        <v>180</v>
      </c>
      <c r="D99" s="27">
        <v>4234100</v>
      </c>
      <c r="E99" s="4">
        <v>1</v>
      </c>
      <c r="F99" s="25" t="s">
        <v>211</v>
      </c>
      <c r="G99" s="6" t="s">
        <v>177</v>
      </c>
      <c r="H99" s="26" t="s">
        <v>221</v>
      </c>
      <c r="I99" s="4" t="s">
        <v>175</v>
      </c>
      <c r="J99" s="5" t="s">
        <v>234</v>
      </c>
      <c r="K99" s="27" t="s">
        <v>238</v>
      </c>
      <c r="L99" s="28">
        <v>1381</v>
      </c>
    </row>
    <row r="100" spans="1:12" ht="63.75" x14ac:dyDescent="0.25">
      <c r="A100" s="22">
        <v>87</v>
      </c>
      <c r="B100" s="4">
        <v>306045611</v>
      </c>
      <c r="C100" s="4" t="s">
        <v>196</v>
      </c>
      <c r="D100" s="27">
        <v>4821190</v>
      </c>
      <c r="E100" s="4">
        <v>1</v>
      </c>
      <c r="F100" s="25" t="s">
        <v>212</v>
      </c>
      <c r="G100" s="6" t="s">
        <v>177</v>
      </c>
      <c r="H100" s="26" t="s">
        <v>222</v>
      </c>
      <c r="I100" s="4" t="s">
        <v>175</v>
      </c>
      <c r="J100" s="5" t="s">
        <v>234</v>
      </c>
      <c r="K100" s="27" t="s">
        <v>239</v>
      </c>
      <c r="L100" s="28">
        <v>336</v>
      </c>
    </row>
    <row r="101" spans="1:12" ht="63.75" x14ac:dyDescent="0.25">
      <c r="A101" s="22">
        <v>88</v>
      </c>
      <c r="B101" s="4">
        <v>306045611</v>
      </c>
      <c r="C101" s="4" t="s">
        <v>195</v>
      </c>
      <c r="D101" s="27">
        <v>4299990</v>
      </c>
      <c r="E101" s="4">
        <v>1</v>
      </c>
      <c r="F101" s="25" t="s">
        <v>213</v>
      </c>
      <c r="G101" s="6" t="s">
        <v>177</v>
      </c>
      <c r="H101" s="26" t="s">
        <v>60</v>
      </c>
      <c r="I101" s="4" t="s">
        <v>175</v>
      </c>
      <c r="J101" s="5" t="s">
        <v>234</v>
      </c>
      <c r="K101" s="27" t="s">
        <v>240</v>
      </c>
      <c r="L101" s="28">
        <v>7907.6</v>
      </c>
    </row>
    <row r="102" spans="1:12" ht="63.75" x14ac:dyDescent="0.25">
      <c r="A102" s="22">
        <v>89</v>
      </c>
      <c r="B102" s="4">
        <v>306045611</v>
      </c>
      <c r="C102" s="4" t="s">
        <v>180</v>
      </c>
      <c r="D102" s="27">
        <v>4234100</v>
      </c>
      <c r="E102" s="4">
        <v>1</v>
      </c>
      <c r="F102" s="25" t="s">
        <v>214</v>
      </c>
      <c r="G102" s="6" t="s">
        <v>177</v>
      </c>
      <c r="H102" s="26" t="s">
        <v>221</v>
      </c>
      <c r="I102" s="4" t="s">
        <v>175</v>
      </c>
      <c r="J102" s="5" t="s">
        <v>234</v>
      </c>
      <c r="K102" s="27" t="s">
        <v>241</v>
      </c>
      <c r="L102" s="28">
        <v>2402.5</v>
      </c>
    </row>
    <row r="103" spans="1:12" ht="63.75" x14ac:dyDescent="0.25">
      <c r="A103" s="22">
        <v>90</v>
      </c>
      <c r="B103" s="4">
        <v>306045611</v>
      </c>
      <c r="C103" s="4" t="s">
        <v>180</v>
      </c>
      <c r="D103" s="27">
        <v>4234100</v>
      </c>
      <c r="E103" s="4">
        <v>1</v>
      </c>
      <c r="F103" s="25" t="s">
        <v>215</v>
      </c>
      <c r="G103" s="6" t="s">
        <v>177</v>
      </c>
      <c r="H103" s="26" t="s">
        <v>46</v>
      </c>
      <c r="I103" s="4" t="s">
        <v>175</v>
      </c>
      <c r="J103" s="5" t="s">
        <v>234</v>
      </c>
      <c r="K103" s="27" t="s">
        <v>242</v>
      </c>
      <c r="L103" s="28">
        <v>1738.5</v>
      </c>
    </row>
    <row r="104" spans="1:12" ht="63.75" x14ac:dyDescent="0.25">
      <c r="A104" s="22">
        <v>91</v>
      </c>
      <c r="B104" s="4">
        <v>306045611</v>
      </c>
      <c r="C104" s="4" t="s">
        <v>228</v>
      </c>
      <c r="D104" s="27">
        <v>4292200</v>
      </c>
      <c r="E104" s="4">
        <v>1</v>
      </c>
      <c r="F104" s="25" t="s">
        <v>20</v>
      </c>
      <c r="G104" s="6" t="s">
        <v>177</v>
      </c>
      <c r="H104" s="26" t="s">
        <v>223</v>
      </c>
      <c r="I104" s="4" t="s">
        <v>175</v>
      </c>
      <c r="J104" s="5" t="s">
        <v>234</v>
      </c>
      <c r="K104" s="27" t="s">
        <v>272</v>
      </c>
      <c r="L104" s="28" t="s">
        <v>227</v>
      </c>
    </row>
    <row r="105" spans="1:12" ht="102" x14ac:dyDescent="0.25">
      <c r="A105" s="22">
        <v>92</v>
      </c>
      <c r="B105" s="4">
        <v>306045611</v>
      </c>
      <c r="C105" s="4" t="s">
        <v>205</v>
      </c>
      <c r="D105" s="27">
        <v>4291000</v>
      </c>
      <c r="E105" s="4">
        <v>1</v>
      </c>
      <c r="F105" s="25" t="s">
        <v>216</v>
      </c>
      <c r="G105" s="6" t="s">
        <v>178</v>
      </c>
      <c r="H105" s="26" t="s">
        <v>224</v>
      </c>
      <c r="I105" s="4" t="s">
        <v>175</v>
      </c>
      <c r="J105" s="5" t="s">
        <v>234</v>
      </c>
      <c r="K105" s="27" t="s">
        <v>243</v>
      </c>
      <c r="L105" s="28">
        <v>1297</v>
      </c>
    </row>
    <row r="106" spans="1:12" ht="76.5" x14ac:dyDescent="0.25">
      <c r="A106" s="22">
        <v>93</v>
      </c>
      <c r="B106" s="4">
        <v>306045611</v>
      </c>
      <c r="C106" s="4" t="s">
        <v>205</v>
      </c>
      <c r="D106" s="27">
        <v>4291000</v>
      </c>
      <c r="E106" s="4">
        <v>1</v>
      </c>
      <c r="F106" s="25" t="s">
        <v>217</v>
      </c>
      <c r="G106" s="6" t="s">
        <v>178</v>
      </c>
      <c r="H106" s="26" t="s">
        <v>225</v>
      </c>
      <c r="I106" s="4" t="s">
        <v>175</v>
      </c>
      <c r="J106" s="5" t="s">
        <v>234</v>
      </c>
      <c r="K106" s="27" t="s">
        <v>244</v>
      </c>
      <c r="L106" s="28">
        <v>1648</v>
      </c>
    </row>
    <row r="107" spans="1:12" ht="63.75" x14ac:dyDescent="0.25">
      <c r="A107" s="23">
        <v>94</v>
      </c>
      <c r="B107" s="4">
        <v>306045611</v>
      </c>
      <c r="C107" s="4" t="s">
        <v>180</v>
      </c>
      <c r="D107" s="27">
        <v>4552110</v>
      </c>
      <c r="E107" s="4">
        <v>6</v>
      </c>
      <c r="F107" s="25" t="s">
        <v>276</v>
      </c>
      <c r="G107" s="6" t="s">
        <v>177</v>
      </c>
      <c r="H107" s="35" t="s">
        <v>274</v>
      </c>
      <c r="I107" s="4" t="s">
        <v>175</v>
      </c>
      <c r="J107" s="5" t="s">
        <v>234</v>
      </c>
      <c r="K107" s="27" t="s">
        <v>275</v>
      </c>
      <c r="L107" s="28">
        <v>3650</v>
      </c>
    </row>
    <row r="108" spans="1:12" ht="15" customHeight="1" x14ac:dyDescent="0.25">
      <c r="A108" s="30" t="s">
        <v>232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8">
        <f>SUM(L95:L107)</f>
        <v>205280.6</v>
      </c>
    </row>
    <row r="109" spans="1:12" x14ac:dyDescent="0.25">
      <c r="A109" s="30" t="s">
        <v>233</v>
      </c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8">
        <f>+L86+L68+L94+L108</f>
        <v>2786851.5702200001</v>
      </c>
    </row>
    <row r="110" spans="1:12" x14ac:dyDescent="0.25">
      <c r="A110" s="9"/>
    </row>
    <row r="111" spans="1:12" s="11" customFormat="1" ht="31.5" x14ac:dyDescent="0.25">
      <c r="A111" s="10" t="s">
        <v>0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s="11" customFormat="1" ht="54" customHeight="1" x14ac:dyDescent="0.25">
      <c r="A112" s="34" t="s">
        <v>156</v>
      </c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1:12" s="11" customFormat="1" ht="43.5" customHeight="1" x14ac:dyDescent="0.25">
      <c r="A113" s="34" t="s">
        <v>1</v>
      </c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1:12" ht="15.75" x14ac:dyDescent="0.25">
      <c r="A114" s="34" t="s">
        <v>2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1:12" ht="15.75" x14ac:dyDescent="0.25">
      <c r="A115" s="12"/>
    </row>
  </sheetData>
  <mergeCells count="24">
    <mergeCell ref="A114:L114"/>
    <mergeCell ref="A109:K109"/>
    <mergeCell ref="D8:D9"/>
    <mergeCell ref="F8:F9"/>
    <mergeCell ref="A108:K108"/>
    <mergeCell ref="A112:L112"/>
    <mergeCell ref="A113:L113"/>
    <mergeCell ref="G8:G9"/>
    <mergeCell ref="A94:K94"/>
    <mergeCell ref="A5:L5"/>
    <mergeCell ref="A68:K68"/>
    <mergeCell ref="A86:K86"/>
    <mergeCell ref="I2:L2"/>
    <mergeCell ref="A4:L4"/>
    <mergeCell ref="A6:L6"/>
    <mergeCell ref="E8:E9"/>
    <mergeCell ref="I8:I9"/>
    <mergeCell ref="K8:K9"/>
    <mergeCell ref="H8:H9"/>
    <mergeCell ref="J8:J9"/>
    <mergeCell ref="L8:L9"/>
    <mergeCell ref="A8:A9"/>
    <mergeCell ref="B8:B9"/>
    <mergeCell ref="C8:C9"/>
  </mergeCells>
  <pageMargins left="0.15748031496062992" right="0.19685039370078741" top="0.19685039370078741" bottom="0.27559055118110237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Лист1!_Hlk111905686</vt:lpstr>
      <vt:lpstr>Лист1!_Hlk113744468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2026-01-21T05:32:34Z</dcterms:modified>
</cp:coreProperties>
</file>