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725"/>
  </bookViews>
  <sheets>
    <sheet name="Лист1" sheetId="1" r:id="rId1"/>
  </sheets>
  <definedNames>
    <definedName name="_Hlk109510007" localSheetId="0">Лист1!#REF!</definedName>
    <definedName name="_Hlk111836670" localSheetId="0">Лист1!#REF!</definedName>
    <definedName name="_Hlk111905686" localSheetId="0">Лист1!$A$4</definedName>
    <definedName name="_Hlk111907451" localSheetId="0">Лист1!#REF!</definedName>
    <definedName name="_Hlk113744468" localSheetId="0">Лист1!$A$37</definedName>
    <definedName name="_xlnm._FilterDatabase" localSheetId="0" hidden="1">Лист1!#REF!</definedName>
  </definedNames>
  <calcPr calcId="152511"/>
</workbook>
</file>

<file path=xl/calcChain.xml><?xml version="1.0" encoding="utf-8"?>
<calcChain xmlns="http://schemas.openxmlformats.org/spreadsheetml/2006/main">
  <c r="L33" i="1" l="1"/>
  <c r="L34" i="1" l="1"/>
</calcChain>
</file>

<file path=xl/sharedStrings.xml><?xml version="1.0" encoding="utf-8"?>
<sst xmlns="http://schemas.openxmlformats.org/spreadsheetml/2006/main" count="177" uniqueCount="105">
  <si>
    <t>МАЪЛУМОТЛАР</t>
  </si>
  <si>
    <t>Т/р</t>
  </si>
  <si>
    <t>Буюртмачи СТИР рақами</t>
  </si>
  <si>
    <t>Категорияси</t>
  </si>
  <si>
    <t>Лот рақами</t>
  </si>
  <si>
    <t>Молия­лаш­тириш манбаи</t>
  </si>
  <si>
    <t>Етказиб берувчи номи ва СТИР рақами</t>
  </si>
  <si>
    <t>Тўғридан-тўғри шартномалар бўйича амалга ошириладиган давлат харидлари тўғрисидаги</t>
  </si>
  <si>
    <t>(1.2. ШАКЛ)</t>
  </si>
  <si>
    <t xml:space="preserve">Тўғридан-тўғри харид амалга ошириш асоси </t>
  </si>
  <si>
    <t>Изоҳ:</t>
  </si>
  <si>
    <t>ПФ-6247-сон фармон 1-иловаси билан тасдиқланган Рўйхатнинг 3-банди бўйича жойлаштириладиган маълумотлар учун намунавий шакл</t>
  </si>
  <si>
    <t>Шартнома рақами ва санаси</t>
  </si>
  <si>
    <r>
      <t xml:space="preserve">Миқдори </t>
    </r>
    <r>
      <rPr>
        <i/>
        <sz val="10"/>
        <color theme="1"/>
        <rFont val="Times New Roman"/>
        <family val="1"/>
        <charset val="204"/>
      </rPr>
      <t>(ўлчов бирлиги)</t>
    </r>
  </si>
  <si>
    <r>
      <t xml:space="preserve">Етказиб бериш муддати </t>
    </r>
    <r>
      <rPr>
        <i/>
        <sz val="10"/>
        <color theme="1"/>
        <rFont val="Times New Roman"/>
        <family val="1"/>
        <charset val="204"/>
      </rPr>
      <t>(кун, иш куни ёки сутка)</t>
    </r>
  </si>
  <si>
    <r>
      <t>2. </t>
    </r>
    <r>
      <rPr>
        <sz val="12"/>
        <color theme="1"/>
        <rFont val="Times New Roman"/>
        <family val="1"/>
        <charset val="204"/>
      </rPr>
      <t xml:space="preserve">Маълумотлар амалга оширилган ҳар бир давлат харидлари </t>
    </r>
    <r>
      <rPr>
        <i/>
        <sz val="12"/>
        <color theme="1"/>
        <rFont val="Times New Roman"/>
        <family val="1"/>
        <charset val="204"/>
      </rPr>
      <t>(тендер, энг яхши таклифни танлаш, бошланғич нархни пасайтириш учун ўтказиладиган аукцион ва электрон дўкон давлат харидларидан ташқари)</t>
    </r>
    <r>
      <rPr>
        <sz val="12"/>
        <color theme="1"/>
        <rFont val="Times New Roman"/>
        <family val="1"/>
        <charset val="204"/>
      </rPr>
      <t xml:space="preserve"> кесимида, ҳар чорак якунидан кейинги ойнинг </t>
    </r>
    <r>
      <rPr>
        <b/>
        <sz val="12"/>
        <color theme="1"/>
        <rFont val="Times New Roman"/>
        <family val="1"/>
        <charset val="204"/>
      </rPr>
      <t xml:space="preserve">ўнинчи санасига қадар </t>
    </r>
    <r>
      <rPr>
        <sz val="12"/>
        <color theme="1"/>
        <rFont val="Times New Roman"/>
        <family val="1"/>
        <charset val="204"/>
      </rPr>
      <t>белгиланган</t>
    </r>
    <r>
      <rPr>
        <b/>
        <sz val="12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>ахборот ресурсида жойлаштириб борилиши лозим.</t>
    </r>
  </si>
  <si>
    <r>
      <t>3. </t>
    </r>
    <r>
      <rPr>
        <sz val="12"/>
        <color theme="1"/>
        <rFont val="Times New Roman"/>
        <family val="1"/>
        <charset val="204"/>
      </rPr>
      <t xml:space="preserve">Жадвалнинг  </t>
    </r>
    <r>
      <rPr>
        <b/>
        <i/>
        <sz val="12"/>
        <color theme="1"/>
        <rFont val="Times New Roman"/>
        <family val="1"/>
        <charset val="204"/>
      </rPr>
      <t xml:space="preserve">“Тўғридан-тўғри харид амалга ошириш асоси” </t>
    </r>
    <r>
      <rPr>
        <i/>
        <sz val="12"/>
        <color theme="1"/>
        <rFont val="Times New Roman"/>
        <family val="1"/>
        <charset val="204"/>
      </rPr>
      <t>устунига норматив ва бошқа ҳужжатни қабул қилган орган, унинг рақами ва харид амалга оширишга асос бўлган аниқ банди кўрсатилиши шарт.</t>
    </r>
  </si>
  <si>
    <t>ГУП "Сувсоз"-201052713</t>
  </si>
  <si>
    <t>Худудий электр тармоклари АЖ-306350099</t>
  </si>
  <si>
    <t>"O`ZBEKTELEKOM" АЖ-203366731</t>
  </si>
  <si>
    <t>Республика махсус алока богламаси ДУК-201440547</t>
  </si>
  <si>
    <t>ГФС ГКСИ и ТТРУз-200898364</t>
  </si>
  <si>
    <t>ALFA INVEST MAS`ULIYATI CHEKLANGAN JAMIYAT-204628206</t>
  </si>
  <si>
    <t>TOSHKENT SHAHAR HOKIMLIGI HUZURIDAGI MAXSUSTRANS ISHLAB CHIQARISH BOSHQARMASI DA-200903001</t>
  </si>
  <si>
    <t>"UNICON-SOFT" МЧЖ-305109680</t>
  </si>
  <si>
    <t>ONE-NET-308120160</t>
  </si>
  <si>
    <r>
      <t xml:space="preserve">Шартнома қиймати  </t>
    </r>
    <r>
      <rPr>
        <i/>
        <sz val="10"/>
        <color theme="1"/>
        <rFont val="Times New Roman"/>
        <family val="1"/>
        <charset val="204"/>
      </rPr>
      <t>(минг сўмда)</t>
    </r>
  </si>
  <si>
    <t>10 иш куни</t>
  </si>
  <si>
    <t>Единый поставщик</t>
  </si>
  <si>
    <t>Прямые договора- (ЗРУ-684, Ст-71, абз.-3, ПП-3953 пункт 4 согласно перечню приложения)</t>
  </si>
  <si>
    <t>Прямые договора- (ЗРУ-684, Ст-71, абз.-3, ПП-3953 пункт 28 согласно перечню приложения)</t>
  </si>
  <si>
    <t>Прямые договора- (ЗРУ-684, Ст-71, абз.-3, ПП-3953 пункт 17 согласно перечню приложения)</t>
  </si>
  <si>
    <t>Прямые договора- (ЗРУ-684, Ст-71, абз.-3, ПП-3953 пункт 9 согласно перечню приложения)</t>
  </si>
  <si>
    <r>
      <t xml:space="preserve">Предмети </t>
    </r>
    <r>
      <rPr>
        <i/>
        <sz val="10"/>
        <color theme="1"/>
        <rFont val="Times New Roman"/>
        <family val="1"/>
        <charset val="204"/>
      </rPr>
      <t>(маҳсулот, иш, хизмат)</t>
    </r>
  </si>
  <si>
    <t>Совуқ сув</t>
  </si>
  <si>
    <t>Интернет</t>
  </si>
  <si>
    <t>Совғалар тайёрлаш</t>
  </si>
  <si>
    <t>Бино ижараси</t>
  </si>
  <si>
    <t>Ахборот технологиялари тизимлари ва дастурий таъминот билан боғлиқ ахборот технологиялари масалалари бўйича маслахат хизматларини ёки эксперт хулосаларини тақдим этиш</t>
  </si>
  <si>
    <t>Махсус алоқа</t>
  </si>
  <si>
    <t>(01.01.2024-31.03.2024)</t>
  </si>
  <si>
    <t>O`ZR ADLIYA VAZIRLIGI QOSHIDAGI YURISTLAR MALAKASINI OSHIRISH MARKAZI-200903001</t>
  </si>
  <si>
    <t>U-ENTER MAS`ULIYATI CHEKLANGAN JAMIYAT-310318340</t>
  </si>
  <si>
    <t xml:space="preserve">ГУП Центр внедрения информационных технологий -309672004 </t>
  </si>
  <si>
    <t>ГУП  UNICON.UZ-200898586</t>
  </si>
  <si>
    <t>YaTT "Atabayev Gayrat Nabijonovich"-32807710600037</t>
  </si>
  <si>
    <t>бюджет</t>
  </si>
  <si>
    <t>бюджетдан ташқари</t>
  </si>
  <si>
    <t>241100242553026</t>
  </si>
  <si>
    <t>241100102553286</t>
  </si>
  <si>
    <t>241100242532694</t>
  </si>
  <si>
    <t>241100242532773</t>
  </si>
  <si>
    <t>241100242532921</t>
  </si>
  <si>
    <t>241100242533127</t>
  </si>
  <si>
    <t>241100242533342</t>
  </si>
  <si>
    <t>241100242533482</t>
  </si>
  <si>
    <t>241100242533702</t>
  </si>
  <si>
    <t>241100612536940</t>
  </si>
  <si>
    <t>241100302694244</t>
  </si>
  <si>
    <t>241100292648408</t>
  </si>
  <si>
    <t>241100102638574</t>
  </si>
  <si>
    <t>241100102635937</t>
  </si>
  <si>
    <t>241100102630017</t>
  </si>
  <si>
    <t>241100372629327</t>
  </si>
  <si>
    <t>241100142610251</t>
  </si>
  <si>
    <t>241100102551080</t>
  </si>
  <si>
    <t>241100242553620</t>
  </si>
  <si>
    <t>241100102553050</t>
  </si>
  <si>
    <t>241100102536845</t>
  </si>
  <si>
    <t>241100242536394</t>
  </si>
  <si>
    <t>1/15-
26.03.2024</t>
  </si>
  <si>
    <t>1
14.03.2024</t>
  </si>
  <si>
    <t>017547
06.03.2024</t>
  </si>
  <si>
    <t>E-24-924
06.03.2024</t>
  </si>
  <si>
    <t>017543
28.02.2024</t>
  </si>
  <si>
    <t>0128-24
26.02.2024</t>
  </si>
  <si>
    <t>03
22.02.2024</t>
  </si>
  <si>
    <t>016727
01.02.2024</t>
  </si>
  <si>
    <t>14712-2024/IJRO
26.01.2024</t>
  </si>
  <si>
    <t>ON-282/2024
03.01.2024</t>
  </si>
  <si>
    <t>1161053
03.01.2024</t>
  </si>
  <si>
    <t>0986
03.01.2024</t>
  </si>
  <si>
    <t>052411
03.01.2024</t>
  </si>
  <si>
    <t>87
03.01.2024</t>
  </si>
  <si>
    <t>Call-2024
03.01.2024</t>
  </si>
  <si>
    <t>88-24/РР
03.01.2024</t>
  </si>
  <si>
    <t>143/К-44
03.01.2024</t>
  </si>
  <si>
    <t>1918916187
03.01.2024</t>
  </si>
  <si>
    <t>19_394/3480
03.01.2024</t>
  </si>
  <si>
    <t>19_205/3400
03.01.2024</t>
  </si>
  <si>
    <t>231533
03.01.2024</t>
  </si>
  <si>
    <t>41132199
03.01.2024</t>
  </si>
  <si>
    <t>телефон</t>
  </si>
  <si>
    <t>Чиқинди олиб кетиш</t>
  </si>
  <si>
    <t>малака ошириш</t>
  </si>
  <si>
    <t>суғурта</t>
  </si>
  <si>
    <t>электр энергия</t>
  </si>
  <si>
    <t>интернет</t>
  </si>
  <si>
    <t>Прямые договора- (ЗРУ-684, Ст-71, абз.-7)</t>
  </si>
  <si>
    <t>ЕХАТ</t>
  </si>
  <si>
    <t>Прямые договора- (ЗРУ-684, Ст-71, абз.-3, ПП-3953 пункт 10 согласно перечню приложения)</t>
  </si>
  <si>
    <r>
      <t>1. </t>
    </r>
    <r>
      <rPr>
        <sz val="12"/>
        <color theme="1"/>
        <rFont val="Times New Roman"/>
        <family val="1"/>
        <charset val="204"/>
      </rPr>
      <t xml:space="preserve">Маълумотлар молия йилининг </t>
    </r>
    <r>
      <rPr>
        <i/>
        <sz val="12"/>
        <color theme="1"/>
        <rFont val="Times New Roman"/>
        <family val="1"/>
        <charset val="204"/>
      </rPr>
      <t xml:space="preserve">(мос давридан келиб чиқиб) </t>
    </r>
    <r>
      <rPr>
        <sz val="12"/>
        <color theme="1"/>
        <rFont val="Times New Roman"/>
        <family val="1"/>
        <charset val="204"/>
      </rPr>
      <t xml:space="preserve">ҳар бир чораги учун алоҳида шакллантирилиб </t>
    </r>
    <r>
      <rPr>
        <i/>
        <sz val="12"/>
        <color theme="1"/>
        <rFont val="Times New Roman"/>
        <family val="1"/>
        <charset val="204"/>
      </rPr>
      <t xml:space="preserve">(2,3 ва 4-чораклар қўшилганда, жадвалнинг </t>
    </r>
    <r>
      <rPr>
        <b/>
        <i/>
        <sz val="12"/>
        <color theme="1"/>
        <rFont val="Times New Roman"/>
        <family val="1"/>
        <charset val="204"/>
      </rPr>
      <t xml:space="preserve">“2024 йил ўтган даври бўйича жами” </t>
    </r>
    <r>
      <rPr>
        <i/>
        <sz val="12"/>
        <color theme="1"/>
        <rFont val="Times New Roman"/>
        <family val="1"/>
        <charset val="204"/>
      </rPr>
      <t>сатрида 12-устуннинг кўрсаткичлари молия йили давомида ўсиб борувчи тартибида киритилади)</t>
    </r>
    <r>
      <rPr>
        <sz val="12"/>
        <color theme="1"/>
        <rFont val="Times New Roman"/>
        <family val="1"/>
        <charset val="204"/>
      </rPr>
      <t>,</t>
    </r>
    <r>
      <rPr>
        <i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давлат органлари ва ташкилотларининг расмий веб-сайти ҳамда Очиқ маълумотлар порталидаги саҳифасида жойлаштирилади;</t>
    </r>
  </si>
  <si>
    <t>2024 йил 1-чорак бўйича жами:</t>
  </si>
  <si>
    <t>2024 йил ўтган даври бўйича жами:</t>
  </si>
  <si>
    <t>Малака ошириш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</si>
</sst>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right" vertical="center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justify" vertical="center"/>
    </xf>
    <xf numFmtId="0" fontId="2" fillId="4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/>
    <xf numFmtId="0" fontId="6" fillId="4" borderId="1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5" fillId="4" borderId="1" xfId="0" applyNumberFormat="1" applyFont="1" applyFill="1" applyBorder="1" applyAlignment="1" applyProtection="1">
      <alignment horizontal="center" vertical="center"/>
    </xf>
    <xf numFmtId="49" fontId="15" fillId="0" borderId="1" xfId="0" applyNumberFormat="1" applyFont="1" applyFill="1" applyBorder="1" applyAlignment="1" applyProtection="1">
      <alignment horizontal="center" vertical="center"/>
    </xf>
    <xf numFmtId="14" fontId="15" fillId="0" borderId="1" xfId="0" applyNumberFormat="1" applyFont="1" applyFill="1" applyBorder="1" applyAlignment="1" applyProtection="1">
      <alignment horizontal="center" vertical="center" wrapText="1"/>
    </xf>
    <xf numFmtId="164" fontId="15" fillId="0" borderId="1" xfId="1" applyNumberFormat="1" applyFont="1" applyFill="1" applyBorder="1" applyAlignment="1" applyProtection="1">
      <alignment horizontal="center" vertical="center"/>
    </xf>
    <xf numFmtId="0" fontId="2" fillId="4" borderId="1" xfId="2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 applyProtection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</cellXfs>
  <cellStyles count="3">
    <cellStyle name="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0"/>
  <sheetViews>
    <sheetView tabSelected="1" zoomScaleNormal="100" zoomScaleSheetLayoutView="115" workbookViewId="0">
      <pane xSplit="2" ySplit="1" topLeftCell="C2" activePane="bottomRight" state="frozen"/>
      <selection pane="topRight" activeCell="C1" sqref="C1"/>
      <selection pane="bottomLeft" activeCell="A7" sqref="A7"/>
      <selection pane="bottomRight" activeCell="A6" sqref="A6:L6"/>
    </sheetView>
  </sheetViews>
  <sheetFormatPr defaultRowHeight="15" x14ac:dyDescent="0.25"/>
  <cols>
    <col min="1" max="1" width="6.42578125" style="2" customWidth="1"/>
    <col min="2" max="2" width="12.140625" style="2" bestFit="1" customWidth="1"/>
    <col min="3" max="3" width="22" style="14" customWidth="1"/>
    <col min="4" max="4" width="14.42578125" style="2" customWidth="1"/>
    <col min="5" max="5" width="9.140625" style="14"/>
    <col min="6" max="6" width="16.140625" style="2" customWidth="1"/>
    <col min="7" max="7" width="21.7109375" style="2" customWidth="1"/>
    <col min="8" max="8" width="30.140625" style="2" customWidth="1"/>
    <col min="9" max="9" width="14.5703125" style="2" customWidth="1"/>
    <col min="10" max="10" width="21.28515625" style="2" customWidth="1"/>
    <col min="11" max="11" width="21.7109375" style="2" customWidth="1"/>
    <col min="12" max="12" width="18.42578125" style="2" bestFit="1" customWidth="1"/>
    <col min="13" max="16384" width="9.140625" style="2"/>
  </cols>
  <sheetData>
    <row r="2" spans="1:12" ht="48" customHeight="1" x14ac:dyDescent="0.25">
      <c r="A2" s="1"/>
      <c r="I2" s="27" t="s">
        <v>11</v>
      </c>
      <c r="J2" s="27"/>
      <c r="K2" s="27"/>
      <c r="L2" s="27"/>
    </row>
    <row r="3" spans="1:12" x14ac:dyDescent="0.25">
      <c r="A3" s="1"/>
    </row>
    <row r="4" spans="1:12" ht="16.5" x14ac:dyDescent="0.25">
      <c r="A4" s="28" t="s">
        <v>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5.75" x14ac:dyDescent="0.25">
      <c r="A5" s="29" t="s">
        <v>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x14ac:dyDescent="0.25">
      <c r="A6" s="25" t="s">
        <v>40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21" customHeight="1" x14ac:dyDescent="0.25">
      <c r="A7" s="3"/>
      <c r="L7" s="3" t="s">
        <v>8</v>
      </c>
    </row>
    <row r="8" spans="1:12" ht="27.75" customHeight="1" x14ac:dyDescent="0.25">
      <c r="A8" s="31" t="s">
        <v>1</v>
      </c>
      <c r="B8" s="31" t="s">
        <v>2</v>
      </c>
      <c r="C8" s="30" t="s">
        <v>33</v>
      </c>
      <c r="D8" s="31" t="s">
        <v>3</v>
      </c>
      <c r="E8" s="30" t="s">
        <v>13</v>
      </c>
      <c r="F8" s="31" t="s">
        <v>4</v>
      </c>
      <c r="G8" s="31" t="s">
        <v>5</v>
      </c>
      <c r="H8" s="31" t="s">
        <v>6</v>
      </c>
      <c r="I8" s="31" t="s">
        <v>14</v>
      </c>
      <c r="J8" s="31" t="s">
        <v>9</v>
      </c>
      <c r="K8" s="31" t="s">
        <v>12</v>
      </c>
      <c r="L8" s="31" t="s">
        <v>26</v>
      </c>
    </row>
    <row r="9" spans="1:12" ht="25.5" customHeight="1" x14ac:dyDescent="0.25">
      <c r="A9" s="31"/>
      <c r="B9" s="31"/>
      <c r="C9" s="30"/>
      <c r="D9" s="31"/>
      <c r="E9" s="30"/>
      <c r="F9" s="31"/>
      <c r="G9" s="31"/>
      <c r="H9" s="31"/>
      <c r="I9" s="31"/>
      <c r="J9" s="31"/>
      <c r="K9" s="31"/>
      <c r="L9" s="31"/>
    </row>
    <row r="10" spans="1:12" x14ac:dyDescent="0.25">
      <c r="A10" s="4">
        <v>1</v>
      </c>
      <c r="B10" s="4">
        <v>2</v>
      </c>
      <c r="C10" s="15">
        <v>3</v>
      </c>
      <c r="D10" s="4">
        <v>4</v>
      </c>
      <c r="E10" s="15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</row>
    <row r="11" spans="1:12" ht="51" x14ac:dyDescent="0.25">
      <c r="A11" s="5">
        <v>1</v>
      </c>
      <c r="B11" s="10">
        <v>306045611</v>
      </c>
      <c r="C11" s="10" t="s">
        <v>35</v>
      </c>
      <c r="D11" s="5"/>
      <c r="E11" s="10">
        <v>1</v>
      </c>
      <c r="F11" s="20" t="s">
        <v>48</v>
      </c>
      <c r="G11" s="19" t="s">
        <v>46</v>
      </c>
      <c r="H11" s="18" t="s">
        <v>19</v>
      </c>
      <c r="I11" s="5" t="s">
        <v>27</v>
      </c>
      <c r="J11" s="12" t="s">
        <v>29</v>
      </c>
      <c r="K11" s="21" t="s">
        <v>91</v>
      </c>
      <c r="L11" s="22">
        <v>157.5</v>
      </c>
    </row>
    <row r="12" spans="1:12" ht="30" x14ac:dyDescent="0.25">
      <c r="A12" s="5">
        <v>2</v>
      </c>
      <c r="B12" s="10">
        <v>306045611</v>
      </c>
      <c r="C12" s="10" t="s">
        <v>34</v>
      </c>
      <c r="D12" s="5"/>
      <c r="E12" s="10">
        <v>1</v>
      </c>
      <c r="F12" s="20" t="s">
        <v>49</v>
      </c>
      <c r="G12" s="19" t="s">
        <v>46</v>
      </c>
      <c r="H12" s="18" t="s">
        <v>17</v>
      </c>
      <c r="I12" s="5" t="s">
        <v>27</v>
      </c>
      <c r="J12" s="12" t="s">
        <v>28</v>
      </c>
      <c r="K12" s="21" t="s">
        <v>90</v>
      </c>
      <c r="L12" s="22">
        <v>999.98</v>
      </c>
    </row>
    <row r="13" spans="1:12" ht="51" x14ac:dyDescent="0.25">
      <c r="A13" s="5">
        <v>3</v>
      </c>
      <c r="B13" s="10">
        <v>306045611</v>
      </c>
      <c r="C13" s="16" t="s">
        <v>35</v>
      </c>
      <c r="D13" s="5"/>
      <c r="E13" s="10">
        <v>1</v>
      </c>
      <c r="F13" s="20" t="s">
        <v>50</v>
      </c>
      <c r="G13" s="19" t="s">
        <v>46</v>
      </c>
      <c r="H13" s="18" t="s">
        <v>19</v>
      </c>
      <c r="I13" s="5" t="s">
        <v>27</v>
      </c>
      <c r="J13" s="12" t="s">
        <v>29</v>
      </c>
      <c r="K13" s="21" t="s">
        <v>88</v>
      </c>
      <c r="L13" s="22">
        <v>3375</v>
      </c>
    </row>
    <row r="14" spans="1:12" ht="51" x14ac:dyDescent="0.25">
      <c r="A14" s="5">
        <v>4</v>
      </c>
      <c r="B14" s="10">
        <v>306045611</v>
      </c>
      <c r="C14" s="10" t="s">
        <v>35</v>
      </c>
      <c r="D14" s="5"/>
      <c r="E14" s="10">
        <v>1</v>
      </c>
      <c r="F14" s="20" t="s">
        <v>51</v>
      </c>
      <c r="G14" s="19" t="s">
        <v>46</v>
      </c>
      <c r="H14" s="18" t="s">
        <v>19</v>
      </c>
      <c r="I14" s="5" t="s">
        <v>27</v>
      </c>
      <c r="J14" s="12" t="s">
        <v>29</v>
      </c>
      <c r="K14" s="21" t="s">
        <v>89</v>
      </c>
      <c r="L14" s="22">
        <v>6930</v>
      </c>
    </row>
    <row r="15" spans="1:12" ht="51" x14ac:dyDescent="0.25">
      <c r="A15" s="5">
        <v>5</v>
      </c>
      <c r="B15" s="10">
        <v>306045611</v>
      </c>
      <c r="C15" s="11" t="s">
        <v>35</v>
      </c>
      <c r="D15" s="5"/>
      <c r="E15" s="10">
        <v>1</v>
      </c>
      <c r="F15" s="20" t="s">
        <v>52</v>
      </c>
      <c r="G15" s="19" t="s">
        <v>46</v>
      </c>
      <c r="H15" s="18" t="s">
        <v>19</v>
      </c>
      <c r="I15" s="5" t="s">
        <v>27</v>
      </c>
      <c r="J15" s="12" t="s">
        <v>29</v>
      </c>
      <c r="K15" s="21" t="s">
        <v>87</v>
      </c>
      <c r="L15" s="22">
        <v>4500</v>
      </c>
    </row>
    <row r="16" spans="1:12" ht="51" x14ac:dyDescent="0.25">
      <c r="A16" s="5">
        <v>6</v>
      </c>
      <c r="B16" s="10">
        <v>306045611</v>
      </c>
      <c r="C16" s="10" t="s">
        <v>39</v>
      </c>
      <c r="D16" s="5"/>
      <c r="E16" s="10">
        <v>1</v>
      </c>
      <c r="F16" s="20" t="s">
        <v>53</v>
      </c>
      <c r="G16" s="19" t="s">
        <v>46</v>
      </c>
      <c r="H16" s="18" t="s">
        <v>20</v>
      </c>
      <c r="I16" s="5" t="s">
        <v>27</v>
      </c>
      <c r="J16" s="12" t="s">
        <v>29</v>
      </c>
      <c r="K16" s="21" t="s">
        <v>86</v>
      </c>
      <c r="L16" s="22">
        <v>446.19</v>
      </c>
    </row>
    <row r="17" spans="1:12" ht="51" x14ac:dyDescent="0.25">
      <c r="A17" s="5">
        <v>7</v>
      </c>
      <c r="B17" s="10">
        <v>306045611</v>
      </c>
      <c r="C17" s="10" t="s">
        <v>92</v>
      </c>
      <c r="D17" s="5"/>
      <c r="E17" s="10">
        <v>1</v>
      </c>
      <c r="F17" s="20" t="s">
        <v>54</v>
      </c>
      <c r="G17" s="19" t="s">
        <v>46</v>
      </c>
      <c r="H17" s="18" t="s">
        <v>19</v>
      </c>
      <c r="I17" s="5" t="s">
        <v>27</v>
      </c>
      <c r="J17" s="12" t="s">
        <v>29</v>
      </c>
      <c r="K17" s="21" t="s">
        <v>85</v>
      </c>
      <c r="L17" s="22">
        <v>881.24400000000003</v>
      </c>
    </row>
    <row r="18" spans="1:12" ht="51" x14ac:dyDescent="0.25">
      <c r="A18" s="5">
        <v>8</v>
      </c>
      <c r="B18" s="10">
        <v>306045611</v>
      </c>
      <c r="C18" s="10" t="s">
        <v>92</v>
      </c>
      <c r="D18" s="5"/>
      <c r="E18" s="10">
        <v>1</v>
      </c>
      <c r="F18" s="20" t="s">
        <v>55</v>
      </c>
      <c r="G18" s="19" t="s">
        <v>46</v>
      </c>
      <c r="H18" s="18" t="s">
        <v>19</v>
      </c>
      <c r="I18" s="5" t="s">
        <v>27</v>
      </c>
      <c r="J18" s="12" t="s">
        <v>29</v>
      </c>
      <c r="K18" s="21" t="s">
        <v>84</v>
      </c>
      <c r="L18" s="22">
        <v>5044.2</v>
      </c>
    </row>
    <row r="19" spans="1:12" ht="51" x14ac:dyDescent="0.25">
      <c r="A19" s="5">
        <v>9</v>
      </c>
      <c r="B19" s="10">
        <v>306045611</v>
      </c>
      <c r="C19" s="10" t="s">
        <v>35</v>
      </c>
      <c r="D19" s="5"/>
      <c r="E19" s="10">
        <v>1</v>
      </c>
      <c r="F19" s="20" t="s">
        <v>56</v>
      </c>
      <c r="G19" s="19" t="s">
        <v>46</v>
      </c>
      <c r="H19" s="18" t="s">
        <v>21</v>
      </c>
      <c r="I19" s="5" t="s">
        <v>27</v>
      </c>
      <c r="J19" s="23" t="s">
        <v>29</v>
      </c>
      <c r="K19" s="21" t="s">
        <v>83</v>
      </c>
      <c r="L19" s="22">
        <v>1800</v>
      </c>
    </row>
    <row r="20" spans="1:12" ht="75" x14ac:dyDescent="0.25">
      <c r="A20" s="5">
        <v>10</v>
      </c>
      <c r="B20" s="10">
        <v>306045611</v>
      </c>
      <c r="C20" s="10" t="s">
        <v>93</v>
      </c>
      <c r="D20" s="5"/>
      <c r="E20" s="10">
        <v>1</v>
      </c>
      <c r="F20" s="20" t="s">
        <v>57</v>
      </c>
      <c r="G20" s="19" t="s">
        <v>46</v>
      </c>
      <c r="H20" s="18" t="s">
        <v>23</v>
      </c>
      <c r="I20" s="5" t="s">
        <v>27</v>
      </c>
      <c r="J20" s="23" t="s">
        <v>98</v>
      </c>
      <c r="K20" s="21" t="s">
        <v>82</v>
      </c>
      <c r="L20" s="22">
        <v>1499.53</v>
      </c>
    </row>
    <row r="21" spans="1:12" ht="51" x14ac:dyDescent="0.25">
      <c r="A21" s="5">
        <v>11</v>
      </c>
      <c r="B21" s="10">
        <v>306045611</v>
      </c>
      <c r="C21" s="10" t="s">
        <v>37</v>
      </c>
      <c r="D21" s="5"/>
      <c r="E21" s="10">
        <v>1</v>
      </c>
      <c r="F21" s="20" t="s">
        <v>58</v>
      </c>
      <c r="G21" s="19" t="s">
        <v>47</v>
      </c>
      <c r="H21" s="18" t="s">
        <v>42</v>
      </c>
      <c r="I21" s="5" t="s">
        <v>27</v>
      </c>
      <c r="J21" s="23" t="s">
        <v>100</v>
      </c>
      <c r="K21" s="21" t="s">
        <v>70</v>
      </c>
      <c r="L21" s="22">
        <v>43840</v>
      </c>
    </row>
    <row r="22" spans="1:12" ht="114.75" x14ac:dyDescent="0.25">
      <c r="A22" s="5">
        <v>12</v>
      </c>
      <c r="B22" s="10">
        <v>306045611</v>
      </c>
      <c r="C22" s="24" t="s">
        <v>38</v>
      </c>
      <c r="D22" s="5"/>
      <c r="E22" s="10">
        <v>1</v>
      </c>
      <c r="F22" s="20" t="s">
        <v>59</v>
      </c>
      <c r="G22" s="19" t="s">
        <v>47</v>
      </c>
      <c r="H22" s="18" t="s">
        <v>43</v>
      </c>
      <c r="I22" s="5" t="s">
        <v>27</v>
      </c>
      <c r="J22" s="23" t="s">
        <v>32</v>
      </c>
      <c r="K22" s="21" t="s">
        <v>71</v>
      </c>
      <c r="L22" s="22">
        <v>920000</v>
      </c>
    </row>
    <row r="23" spans="1:12" ht="60" x14ac:dyDescent="0.25">
      <c r="A23" s="5">
        <v>13</v>
      </c>
      <c r="B23" s="10">
        <v>306045611</v>
      </c>
      <c r="C23" s="11" t="s">
        <v>94</v>
      </c>
      <c r="D23" s="5"/>
      <c r="E23" s="10">
        <v>1</v>
      </c>
      <c r="F23" s="20" t="s">
        <v>60</v>
      </c>
      <c r="G23" s="19" t="s">
        <v>47</v>
      </c>
      <c r="H23" s="18" t="s">
        <v>41</v>
      </c>
      <c r="I23" s="5" t="s">
        <v>27</v>
      </c>
      <c r="J23" s="23" t="s">
        <v>28</v>
      </c>
      <c r="K23" s="21" t="s">
        <v>72</v>
      </c>
      <c r="L23" s="22">
        <v>408</v>
      </c>
    </row>
    <row r="24" spans="1:12" ht="30" x14ac:dyDescent="0.25">
      <c r="A24" s="5">
        <v>14</v>
      </c>
      <c r="B24" s="10">
        <v>306045611</v>
      </c>
      <c r="C24" s="10" t="s">
        <v>99</v>
      </c>
      <c r="D24" s="5"/>
      <c r="E24" s="10">
        <v>1</v>
      </c>
      <c r="F24" s="20" t="s">
        <v>61</v>
      </c>
      <c r="G24" s="19" t="s">
        <v>47</v>
      </c>
      <c r="H24" s="18" t="s">
        <v>44</v>
      </c>
      <c r="I24" s="5" t="s">
        <v>27</v>
      </c>
      <c r="J24" s="23" t="s">
        <v>28</v>
      </c>
      <c r="K24" s="21" t="s">
        <v>73</v>
      </c>
      <c r="L24" s="22">
        <v>740.92499999999995</v>
      </c>
    </row>
    <row r="25" spans="1:12" ht="60" x14ac:dyDescent="0.25">
      <c r="A25" s="5">
        <v>15</v>
      </c>
      <c r="B25" s="10">
        <v>306045611</v>
      </c>
      <c r="C25" s="10" t="s">
        <v>94</v>
      </c>
      <c r="D25" s="5"/>
      <c r="E25" s="10">
        <v>1</v>
      </c>
      <c r="F25" s="20" t="s">
        <v>62</v>
      </c>
      <c r="G25" s="19" t="s">
        <v>47</v>
      </c>
      <c r="H25" s="18" t="s">
        <v>41</v>
      </c>
      <c r="I25" s="5" t="s">
        <v>27</v>
      </c>
      <c r="J25" s="23" t="s">
        <v>28</v>
      </c>
      <c r="K25" s="21" t="s">
        <v>74</v>
      </c>
      <c r="L25" s="22">
        <v>408</v>
      </c>
    </row>
    <row r="26" spans="1:12" ht="51" x14ac:dyDescent="0.25">
      <c r="A26" s="5">
        <v>16</v>
      </c>
      <c r="B26" s="10">
        <v>306045611</v>
      </c>
      <c r="C26" s="10" t="s">
        <v>95</v>
      </c>
      <c r="D26" s="5"/>
      <c r="E26" s="10">
        <v>1</v>
      </c>
      <c r="F26" s="20" t="s">
        <v>63</v>
      </c>
      <c r="G26" s="19" t="s">
        <v>47</v>
      </c>
      <c r="H26" s="18" t="s">
        <v>22</v>
      </c>
      <c r="I26" s="5" t="s">
        <v>27</v>
      </c>
      <c r="J26" s="23" t="s">
        <v>31</v>
      </c>
      <c r="K26" s="21" t="s">
        <v>75</v>
      </c>
      <c r="L26" s="22">
        <v>336</v>
      </c>
    </row>
    <row r="27" spans="1:12" ht="51" x14ac:dyDescent="0.25">
      <c r="A27" s="5">
        <v>17</v>
      </c>
      <c r="B27" s="10">
        <v>306045611</v>
      </c>
      <c r="C27" s="10" t="s">
        <v>36</v>
      </c>
      <c r="D27" s="5"/>
      <c r="E27" s="10">
        <v>1</v>
      </c>
      <c r="F27" s="20" t="s">
        <v>64</v>
      </c>
      <c r="G27" s="19" t="s">
        <v>47</v>
      </c>
      <c r="H27" s="18" t="s">
        <v>45</v>
      </c>
      <c r="I27" s="5" t="s">
        <v>27</v>
      </c>
      <c r="J27" s="23" t="s">
        <v>30</v>
      </c>
      <c r="K27" s="21" t="s">
        <v>76</v>
      </c>
      <c r="L27" s="22">
        <v>5000</v>
      </c>
    </row>
    <row r="28" spans="1:12" ht="30" x14ac:dyDescent="0.25">
      <c r="A28" s="5">
        <v>18</v>
      </c>
      <c r="B28" s="10">
        <v>306045611</v>
      </c>
      <c r="C28" s="10" t="s">
        <v>96</v>
      </c>
      <c r="D28" s="5"/>
      <c r="E28" s="10">
        <v>1</v>
      </c>
      <c r="F28" s="20" t="s">
        <v>65</v>
      </c>
      <c r="G28" s="19" t="s">
        <v>47</v>
      </c>
      <c r="H28" s="18" t="s">
        <v>18</v>
      </c>
      <c r="I28" s="5" t="s">
        <v>27</v>
      </c>
      <c r="J28" s="12" t="s">
        <v>28</v>
      </c>
      <c r="K28" s="21" t="s">
        <v>81</v>
      </c>
      <c r="L28" s="22">
        <v>20000</v>
      </c>
    </row>
    <row r="29" spans="1:12" ht="51" x14ac:dyDescent="0.25">
      <c r="A29" s="5">
        <v>19</v>
      </c>
      <c r="B29" s="10">
        <v>306045611</v>
      </c>
      <c r="C29" s="11" t="s">
        <v>35</v>
      </c>
      <c r="D29" s="5"/>
      <c r="E29" s="10">
        <v>1</v>
      </c>
      <c r="F29" s="20" t="s">
        <v>66</v>
      </c>
      <c r="G29" s="19" t="s">
        <v>47</v>
      </c>
      <c r="H29" s="18" t="s">
        <v>19</v>
      </c>
      <c r="I29" s="5" t="s">
        <v>27</v>
      </c>
      <c r="J29" s="12" t="s">
        <v>29</v>
      </c>
      <c r="K29" s="21" t="s">
        <v>80</v>
      </c>
      <c r="L29" s="22">
        <v>24267.759999999998</v>
      </c>
    </row>
    <row r="30" spans="1:12" ht="60" x14ac:dyDescent="0.25">
      <c r="A30" s="5">
        <v>20</v>
      </c>
      <c r="B30" s="10">
        <v>306045611</v>
      </c>
      <c r="C30" s="16" t="s">
        <v>104</v>
      </c>
      <c r="D30" s="5"/>
      <c r="E30" s="10">
        <v>1</v>
      </c>
      <c r="F30" s="20" t="s">
        <v>67</v>
      </c>
      <c r="G30" s="19" t="s">
        <v>47</v>
      </c>
      <c r="H30" s="18" t="s">
        <v>41</v>
      </c>
      <c r="I30" s="5" t="s">
        <v>27</v>
      </c>
      <c r="J30" s="23" t="s">
        <v>28</v>
      </c>
      <c r="K30" s="21" t="s">
        <v>77</v>
      </c>
      <c r="L30" s="22">
        <v>1713.6</v>
      </c>
    </row>
    <row r="31" spans="1:12" ht="30" x14ac:dyDescent="0.25">
      <c r="A31" s="5">
        <v>21</v>
      </c>
      <c r="B31" s="10">
        <v>306045611</v>
      </c>
      <c r="C31" s="17" t="s">
        <v>99</v>
      </c>
      <c r="D31" s="5"/>
      <c r="E31" s="10">
        <v>1</v>
      </c>
      <c r="F31" s="20" t="s">
        <v>68</v>
      </c>
      <c r="G31" s="19" t="s">
        <v>47</v>
      </c>
      <c r="H31" s="18" t="s">
        <v>24</v>
      </c>
      <c r="I31" s="5" t="s">
        <v>27</v>
      </c>
      <c r="J31" s="23" t="s">
        <v>28</v>
      </c>
      <c r="K31" s="21" t="s">
        <v>78</v>
      </c>
      <c r="L31" s="22">
        <v>90760.8</v>
      </c>
    </row>
    <row r="32" spans="1:12" ht="51" x14ac:dyDescent="0.25">
      <c r="A32" s="5">
        <v>22</v>
      </c>
      <c r="B32" s="10">
        <v>306045611</v>
      </c>
      <c r="C32" s="10" t="s">
        <v>97</v>
      </c>
      <c r="D32" s="5"/>
      <c r="E32" s="10">
        <v>1</v>
      </c>
      <c r="F32" s="20" t="s">
        <v>69</v>
      </c>
      <c r="G32" s="19" t="s">
        <v>47</v>
      </c>
      <c r="H32" s="18" t="s">
        <v>25</v>
      </c>
      <c r="I32" s="5" t="s">
        <v>27</v>
      </c>
      <c r="J32" s="23" t="s">
        <v>29</v>
      </c>
      <c r="K32" s="21" t="s">
        <v>79</v>
      </c>
      <c r="L32" s="22">
        <v>172920</v>
      </c>
    </row>
    <row r="33" spans="1:12" x14ac:dyDescent="0.25">
      <c r="A33" s="32" t="s">
        <v>102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13">
        <f>SUM(L11:L32)</f>
        <v>1306028.7290000001</v>
      </c>
    </row>
    <row r="34" spans="1:12" x14ac:dyDescent="0.25">
      <c r="A34" s="32" t="s">
        <v>103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13">
        <f>+L33</f>
        <v>1306028.7290000001</v>
      </c>
    </row>
    <row r="35" spans="1:12" x14ac:dyDescent="0.25">
      <c r="A35" s="6"/>
    </row>
    <row r="36" spans="1:12" s="8" customFormat="1" ht="31.5" x14ac:dyDescent="0.25">
      <c r="A36" s="7" t="s">
        <v>10</v>
      </c>
      <c r="B36" s="2"/>
      <c r="C36" s="14"/>
      <c r="D36" s="2"/>
      <c r="E36" s="14"/>
      <c r="F36" s="2"/>
      <c r="G36" s="2"/>
      <c r="H36" s="2"/>
      <c r="I36" s="2"/>
      <c r="J36" s="2"/>
      <c r="K36" s="2"/>
      <c r="L36" s="2"/>
    </row>
    <row r="37" spans="1:12" s="8" customFormat="1" ht="54" customHeight="1" x14ac:dyDescent="0.25">
      <c r="A37" s="26" t="s">
        <v>101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spans="1:12" s="8" customFormat="1" ht="43.5" customHeight="1" x14ac:dyDescent="0.25">
      <c r="A38" s="26" t="s">
        <v>15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spans="1:12" ht="15.75" x14ac:dyDescent="0.25">
      <c r="A39" s="26" t="s">
        <v>16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1:12" ht="15.75" x14ac:dyDescent="0.25">
      <c r="A40" s="9"/>
    </row>
  </sheetData>
  <mergeCells count="21">
    <mergeCell ref="B8:B9"/>
    <mergeCell ref="C8:C9"/>
    <mergeCell ref="D8:D9"/>
    <mergeCell ref="F8:F9"/>
    <mergeCell ref="G8:G9"/>
    <mergeCell ref="A6:L6"/>
    <mergeCell ref="A37:L37"/>
    <mergeCell ref="A38:L38"/>
    <mergeCell ref="A39:L39"/>
    <mergeCell ref="I2:L2"/>
    <mergeCell ref="A4:L4"/>
    <mergeCell ref="A5:L5"/>
    <mergeCell ref="E8:E9"/>
    <mergeCell ref="I8:I9"/>
    <mergeCell ref="K8:K9"/>
    <mergeCell ref="H8:H9"/>
    <mergeCell ref="J8:J9"/>
    <mergeCell ref="L8:L9"/>
    <mergeCell ref="A33:K33"/>
    <mergeCell ref="A34:K34"/>
    <mergeCell ref="A8:A9"/>
  </mergeCells>
  <pageMargins left="0.15748031496062992" right="0.19685039370078741" top="0.19685039370078741" bottom="0.27559055118110237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Лист1!_Hlk111905686</vt:lpstr>
      <vt:lpstr>Лист1!_Hlk113744468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2024-04-09T05:24:51Z</dcterms:modified>
</cp:coreProperties>
</file>