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abdulxamidov\Desktop\"/>
    </mc:Choice>
  </mc:AlternateContent>
  <bookViews>
    <workbookView xWindow="0" yWindow="0" windowWidth="28800" windowHeight="11235"/>
  </bookViews>
  <sheets>
    <sheet name="5-илова" sheetId="1" r:id="rId1"/>
  </sheets>
  <definedNames>
    <definedName name="_xlnm._FilterDatabase" localSheetId="0" hidden="1">'5-илова'!$A$6:$U$46</definedName>
    <definedName name="_xlnm.Print_Titles" localSheetId="0">'5-илова'!$5:$5</definedName>
    <definedName name="_xlnm.Print_Area" localSheetId="0">'5-илова'!$A$1:$L$47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<sst xmlns="http://schemas.openxmlformats.org/spreadsheetml/2006/main" count="303" uniqueCount="131">
  <si>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</si>
  <si>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</si>
  <si>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</si>
  <si>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</si>
  <si>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</si>
  <si>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Ҳарид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</si>
  <si>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</si>
  <si>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</si>
  <si>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</si>
  <si>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</si>
  <si>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</si>
  <si>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(сўм)</t>
  </si>
  <si>
    <t>Пудратчи номи</t>
  </si>
  <si>
    <t>Корхона СТИРи</t>
  </si>
  <si>
    <t>Бумага туалетная</t>
  </si>
  <si>
    <t>Бюджетдан ташқари</t>
  </si>
  <si>
    <t>Миллий дўкон</t>
  </si>
  <si>
    <t>"Falcon line" ХК</t>
  </si>
  <si>
    <t>Электрон дўкон</t>
  </si>
  <si>
    <t>дона</t>
  </si>
  <si>
    <t>Бюджет</t>
  </si>
  <si>
    <t>"Genius Stationery" МЧЖ</t>
  </si>
  <si>
    <t>упак</t>
  </si>
  <si>
    <t>Услуга по обслуживанию и ремонту транспортных средств</t>
  </si>
  <si>
    <t>"PIT STOP MOTORS" МЧЖ</t>
  </si>
  <si>
    <t>усл.ед</t>
  </si>
  <si>
    <t>Вода питьевая упакованная</t>
  </si>
  <si>
    <t>Бумага для офисной техники белая</t>
  </si>
  <si>
    <t>пачка</t>
  </si>
  <si>
    <t>шт</t>
  </si>
  <si>
    <t>Конверт почтовый бумажный</t>
  </si>
  <si>
    <t>4-чорак</t>
  </si>
  <si>
    <t>Замок для дверей</t>
  </si>
  <si>
    <t>231110081988270/1731032</t>
  </si>
  <si>
    <t>"CARAVAN CITY" ХК</t>
  </si>
  <si>
    <t>Ручка концелярская</t>
  </si>
  <si>
    <t>231110082002837/1743542</t>
  </si>
  <si>
    <t>"LEADER ELECTRO TRADE" МЧЖ</t>
  </si>
  <si>
    <t>Кабел силовые с медной жилой на напряжение более 1 кВ</t>
  </si>
  <si>
    <t>231110082020052/1758363</t>
  </si>
  <si>
    <t>"ULTIMATE PRO" МЧЖ</t>
  </si>
  <si>
    <t>м</t>
  </si>
  <si>
    <t>Полиграфическая услуга</t>
  </si>
  <si>
    <t>231110082027811/1764677</t>
  </si>
  <si>
    <t>"REAL PRINT" МЧЖ</t>
  </si>
  <si>
    <t>Половая тряпка</t>
  </si>
  <si>
    <t>231110082020937/1759146</t>
  </si>
  <si>
    <t>"FAKRLAR BULOG‘I" МЧЖ</t>
  </si>
  <si>
    <t>Ящик металлический</t>
  </si>
  <si>
    <t>231110082034841/1771280</t>
  </si>
  <si>
    <t>Труба гофрированная</t>
  </si>
  <si>
    <t>231110082035187/1771543</t>
  </si>
  <si>
    <t>"Jumaev Abror baxshilloyevich" ЯТТ</t>
  </si>
  <si>
    <t>Выключатель автоматический на напряжение более 1 кВт</t>
  </si>
  <si>
    <t>231110082035223/1771606</t>
  </si>
  <si>
    <t>231110082035230/1771611</t>
  </si>
  <si>
    <t>Шпилька резьбовая</t>
  </si>
  <si>
    <t>231110082035243/1771622</t>
  </si>
  <si>
    <t>231110082035234/1771614</t>
  </si>
  <si>
    <t>Реле напряжения</t>
  </si>
  <si>
    <t>231110082035238/1771618</t>
  </si>
  <si>
    <t>NUR-SSM</t>
  </si>
  <si>
    <t>231110082041873/1777230</t>
  </si>
  <si>
    <t>"ELEKTR CABLE TRADE" МЧЖ</t>
  </si>
  <si>
    <t>Услуга по проверке ультразвукового электронного счетчика газа</t>
  </si>
  <si>
    <t>231110082035759/1777774</t>
  </si>
  <si>
    <t>"Test gaz Servis" МЧЖ</t>
  </si>
  <si>
    <t>Кулер для процессора</t>
  </si>
  <si>
    <t>231110082099258/1828239</t>
  </si>
  <si>
    <t>"VIRGO GROUP" ХК</t>
  </si>
  <si>
    <t>Сифон</t>
  </si>
  <si>
    <t>231110082099245/1828228</t>
  </si>
  <si>
    <t>YTT "RAXIMDJANOV XABIBULLO YAKUBDJANOVICH"</t>
  </si>
  <si>
    <t>231110082153670/1875303</t>
  </si>
  <si>
    <t>"PAYITAHT" ХК</t>
  </si>
  <si>
    <t>Мыло туалетное жидкое</t>
  </si>
  <si>
    <t>231110082153711/1875337</t>
  </si>
  <si>
    <t>"TURK SHANAY BIZNES"</t>
  </si>
  <si>
    <t>231110082153672/1875305</t>
  </si>
  <si>
    <t>Книга регистрации</t>
  </si>
  <si>
    <t>231110082190513/1912925</t>
  </si>
  <si>
    <t>"OQTEPA MATBAA" МЧЖ</t>
  </si>
  <si>
    <t>231110082213445/1928642</t>
  </si>
  <si>
    <t>231110082214207/1932509</t>
  </si>
  <si>
    <t>"ECO STAR POLIGRAF"</t>
  </si>
  <si>
    <t>Твердотелый накопитель</t>
  </si>
  <si>
    <t>"GLOBAL KLASTER" ХК</t>
  </si>
  <si>
    <t>231110082219203/1935501</t>
  </si>
  <si>
    <t>"JABBORBBERGANOV HASAN SHUHRAT OG‘LI" YTT</t>
  </si>
  <si>
    <t>231110082238893/1950931</t>
  </si>
  <si>
    <t>"AVANTA TRADE" МЧЖ</t>
  </si>
  <si>
    <t>Полик автомобильный</t>
  </si>
  <si>
    <t>231110082238930/1950955</t>
  </si>
  <si>
    <t>"EXCHANGE COMMERCE" ХК</t>
  </si>
  <si>
    <t>компл</t>
  </si>
  <si>
    <t>231110082245404/1955589</t>
  </si>
  <si>
    <t>231110082251106/1958727</t>
  </si>
  <si>
    <t>Бюдежетдан ташқари</t>
  </si>
  <si>
    <t>231110082266390/1970315</t>
  </si>
  <si>
    <t>Клей</t>
  </si>
  <si>
    <t>231110082307904/1998427</t>
  </si>
  <si>
    <t>"SERGELI OBOD DIYOR" ХК</t>
  </si>
  <si>
    <t>231110082253852/1965585</t>
  </si>
  <si>
    <t>"TEZKOR BIZNES HAMKOR YETKAZUV" МЧЖ</t>
  </si>
  <si>
    <t>Салфетки бумажные</t>
  </si>
  <si>
    <t>231110082288028/1985667</t>
  </si>
  <si>
    <t>"SEVEN PLYUS SEVEN" МЧЖ</t>
  </si>
  <si>
    <t>Откиртки</t>
  </si>
  <si>
    <t>2311100822951528/1990426</t>
  </si>
  <si>
    <t>"KOLORPAK" МЧЖ</t>
  </si>
  <si>
    <t>231110082287998/1990679</t>
  </si>
  <si>
    <t>Улуга по изготовлению крафт конвертов с нанесением логотипа</t>
  </si>
  <si>
    <t>231110082304985/1996748</t>
  </si>
  <si>
    <t>231110082305097/1996810</t>
  </si>
  <si>
    <t>231110082306467/1997666</t>
  </si>
  <si>
    <t>"MAX KANSELAR" МЧЖ</t>
  </si>
  <si>
    <t>Маркер</t>
  </si>
  <si>
    <t>231110082307805/1998374</t>
  </si>
  <si>
    <t>"COMFORT COMMERCE" ХК</t>
  </si>
  <si>
    <t>Карандаши простые и цветные с грифелями в твердой оболочке</t>
  </si>
  <si>
    <t>231110082307854/1998396</t>
  </si>
  <si>
    <t>"MY OFFICE STATIONERY" МЧЖ</t>
  </si>
  <si>
    <t>Шины пневматические для легкового автомобиля</t>
  </si>
  <si>
    <t>231110082207925/1933646</t>
  </si>
  <si>
    <t>231110082251164/1958776</t>
  </si>
  <si>
    <t>"POVER MAX GROUP" МЧЖ</t>
  </si>
  <si>
    <r>
      <t xml:space="preserve"> 2023 йил 4-чорагида  
Ўзбекистон Республикаси Рақобатни ривожлантириш ва истеъмолчилар ҳуқуқларини ҳимоя қилиш қўмитаси (марказий аппарати)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 ва амалга оширилган давлат харидлари тўғрисидаги
МАЪЛУМОТЛАР</t>
    </r>
  </si>
  <si>
    <t>2023 йил 31 декабрь ҳолатига</t>
  </si>
  <si>
    <t>Сувинер</t>
  </si>
  <si>
    <t>231100142110381/12</t>
  </si>
  <si>
    <t>ИП "Назиров Абдулла Азимович"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</si>
</sst>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3" fontId="6" fillId="2" borderId="0" xfId="0" applyNumberFormat="1" applyFont="1" applyFill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top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top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top" wrapText="1"/>
    </xf>
    <xf numFmtId="3" fontId="10" fillId="2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7"/>
  <sheetViews>
    <sheetView tabSelected="1" zoomScaleNormal="100" zoomScaleSheetLayoutView="85" workbookViewId="0">
      <selection activeCell="H47" sqref="H47"/>
    </sheetView>
  </sheetViews>
  <sheetFormatPr defaultColWidth="9.140625" defaultRowHeight="18.75" x14ac:dyDescent="0.25"/>
  <cols>
    <col min="1" max="1" width="8.140625" style="6" customWidth="1"/>
    <col min="2" max="2" width="14.28515625" style="8" customWidth="1"/>
    <col min="3" max="3" width="30.28515625" style="6" customWidth="1"/>
    <col min="4" max="4" width="22" style="8" customWidth="1"/>
    <col min="5" max="5" width="18.140625" style="8" customWidth="1"/>
    <col min="6" max="6" width="32.28515625" style="8" customWidth="1"/>
    <col min="7" max="7" width="28.5703125" style="8" customWidth="1"/>
    <col min="8" max="8" width="18.7109375" style="8" customWidth="1"/>
    <col min="9" max="9" width="17.85546875" style="8" customWidth="1"/>
    <col min="10" max="10" width="16.85546875" style="8" customWidth="1"/>
    <col min="11" max="12" width="18.140625" style="8" customWidth="1"/>
    <col min="13" max="15" width="18.7109375" style="6" customWidth="1"/>
    <col min="16" max="21" width="15.7109375" style="6" customWidth="1"/>
    <col min="22" max="16384" width="9.140625" style="6"/>
  </cols>
  <sheetData>
    <row r="1" spans="1:12" ht="74.25" customHeight="1" x14ac:dyDescent="0.25">
      <c r="I1" s="18" t="s">
        <v>0</v>
      </c>
      <c r="J1" s="18"/>
      <c r="K1" s="18"/>
      <c r="L1" s="18"/>
    </row>
    <row r="2" spans="1:12" x14ac:dyDescent="0.25">
      <c r="K2" s="19"/>
      <c r="L2" s="19"/>
    </row>
    <row r="3" spans="1:12" ht="87" customHeight="1" x14ac:dyDescent="0.25">
      <c r="A3" s="20" t="s">
        <v>126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21" t="s">
        <v>127</v>
      </c>
      <c r="B4" s="21"/>
      <c r="C4" s="21"/>
      <c r="L4" s="1"/>
    </row>
    <row r="5" spans="1:12" ht="45" customHeight="1" x14ac:dyDescent="0.25">
      <c r="A5" s="22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4" t="s">
        <v>7</v>
      </c>
      <c r="H5" s="24"/>
      <c r="I5" s="22" t="s">
        <v>8</v>
      </c>
      <c r="J5" s="22" t="s">
        <v>9</v>
      </c>
      <c r="K5" s="22" t="s">
        <v>10</v>
      </c>
      <c r="L5" s="22" t="s">
        <v>11</v>
      </c>
    </row>
    <row r="6" spans="1:12" ht="126.75" customHeight="1" x14ac:dyDescent="0.25">
      <c r="A6" s="23"/>
      <c r="B6" s="23"/>
      <c r="C6" s="23"/>
      <c r="D6" s="23"/>
      <c r="E6" s="23"/>
      <c r="F6" s="23"/>
      <c r="G6" s="7" t="s">
        <v>12</v>
      </c>
      <c r="H6" s="7" t="s">
        <v>13</v>
      </c>
      <c r="I6" s="23"/>
      <c r="J6" s="23"/>
      <c r="K6" s="23"/>
      <c r="L6" s="23"/>
    </row>
    <row r="7" spans="1:12" ht="48.75" customHeight="1" x14ac:dyDescent="0.25">
      <c r="A7" s="9">
        <v>1</v>
      </c>
      <c r="B7" s="10" t="s">
        <v>31</v>
      </c>
      <c r="C7" s="11" t="s">
        <v>32</v>
      </c>
      <c r="D7" s="2" t="s">
        <v>15</v>
      </c>
      <c r="E7" s="3" t="s">
        <v>18</v>
      </c>
      <c r="F7" s="12" t="s">
        <v>33</v>
      </c>
      <c r="G7" s="4" t="s">
        <v>34</v>
      </c>
      <c r="H7" s="4">
        <v>310722970</v>
      </c>
      <c r="I7" s="12" t="s">
        <v>19</v>
      </c>
      <c r="J7" s="12">
        <v>1</v>
      </c>
      <c r="K7" s="12">
        <v>1599999</v>
      </c>
      <c r="L7" s="13">
        <v>1599999</v>
      </c>
    </row>
    <row r="8" spans="1:12" ht="37.5" customHeight="1" x14ac:dyDescent="0.25">
      <c r="A8" s="9">
        <v>2</v>
      </c>
      <c r="B8" s="10" t="s">
        <v>31</v>
      </c>
      <c r="C8" s="11" t="s">
        <v>35</v>
      </c>
      <c r="D8" s="2" t="s">
        <v>20</v>
      </c>
      <c r="E8" s="3" t="s">
        <v>18</v>
      </c>
      <c r="F8" s="12" t="s">
        <v>36</v>
      </c>
      <c r="G8" s="4" t="s">
        <v>125</v>
      </c>
      <c r="H8" s="4">
        <v>303055063</v>
      </c>
      <c r="I8" s="12" t="s">
        <v>19</v>
      </c>
      <c r="J8" s="12">
        <v>200</v>
      </c>
      <c r="K8" s="12">
        <v>1428</v>
      </c>
      <c r="L8" s="5">
        <f t="shared" ref="L8:L46" si="0">K8*J8</f>
        <v>285600</v>
      </c>
    </row>
    <row r="9" spans="1:12" ht="48" customHeight="1" x14ac:dyDescent="0.25">
      <c r="A9" s="9">
        <v>4</v>
      </c>
      <c r="B9" s="10" t="s">
        <v>31</v>
      </c>
      <c r="C9" s="11" t="s">
        <v>38</v>
      </c>
      <c r="D9" s="2" t="s">
        <v>15</v>
      </c>
      <c r="E9" s="3" t="s">
        <v>18</v>
      </c>
      <c r="F9" s="12" t="s">
        <v>39</v>
      </c>
      <c r="G9" s="4" t="s">
        <v>40</v>
      </c>
      <c r="H9" s="4">
        <v>310578629</v>
      </c>
      <c r="I9" s="12" t="s">
        <v>41</v>
      </c>
      <c r="J9" s="12">
        <v>60</v>
      </c>
      <c r="K9" s="12">
        <v>63980</v>
      </c>
      <c r="L9" s="5">
        <f t="shared" si="0"/>
        <v>3838800</v>
      </c>
    </row>
    <row r="10" spans="1:12" ht="33.75" customHeight="1" x14ac:dyDescent="0.25">
      <c r="A10" s="9">
        <v>6</v>
      </c>
      <c r="B10" s="10" t="s">
        <v>31</v>
      </c>
      <c r="C10" s="11" t="s">
        <v>42</v>
      </c>
      <c r="D10" s="2" t="s">
        <v>15</v>
      </c>
      <c r="E10" s="3" t="s">
        <v>16</v>
      </c>
      <c r="F10" s="12" t="s">
        <v>43</v>
      </c>
      <c r="G10" s="4" t="s">
        <v>44</v>
      </c>
      <c r="H10" s="4">
        <v>207079302</v>
      </c>
      <c r="I10" s="12" t="s">
        <v>19</v>
      </c>
      <c r="J10" s="12">
        <v>50</v>
      </c>
      <c r="K10" s="12">
        <v>44980</v>
      </c>
      <c r="L10" s="5">
        <f t="shared" si="0"/>
        <v>2249000</v>
      </c>
    </row>
    <row r="11" spans="1:12" ht="45.75" customHeight="1" x14ac:dyDescent="0.25">
      <c r="A11" s="9">
        <v>7</v>
      </c>
      <c r="B11" s="10" t="s">
        <v>31</v>
      </c>
      <c r="C11" s="11" t="s">
        <v>45</v>
      </c>
      <c r="D11" s="2" t="s">
        <v>20</v>
      </c>
      <c r="E11" s="3" t="s">
        <v>18</v>
      </c>
      <c r="F11" s="12" t="s">
        <v>46</v>
      </c>
      <c r="G11" s="4" t="s">
        <v>47</v>
      </c>
      <c r="H11" s="4">
        <v>206773524</v>
      </c>
      <c r="I11" s="12" t="s">
        <v>41</v>
      </c>
      <c r="J11" s="12">
        <v>200</v>
      </c>
      <c r="K11" s="12">
        <v>5190</v>
      </c>
      <c r="L11" s="5">
        <f t="shared" si="0"/>
        <v>1038000</v>
      </c>
    </row>
    <row r="12" spans="1:12" ht="45.75" customHeight="1" x14ac:dyDescent="0.25">
      <c r="A12" s="9">
        <v>8</v>
      </c>
      <c r="B12" s="10" t="s">
        <v>31</v>
      </c>
      <c r="C12" s="11" t="s">
        <v>48</v>
      </c>
      <c r="D12" s="2" t="s">
        <v>15</v>
      </c>
      <c r="E12" s="3" t="s">
        <v>18</v>
      </c>
      <c r="F12" s="12" t="s">
        <v>49</v>
      </c>
      <c r="G12" s="4" t="s">
        <v>37</v>
      </c>
      <c r="H12" s="4">
        <v>207191402</v>
      </c>
      <c r="I12" s="12" t="s">
        <v>19</v>
      </c>
      <c r="J12" s="12">
        <v>1</v>
      </c>
      <c r="K12" s="12">
        <v>857500</v>
      </c>
      <c r="L12" s="5">
        <f t="shared" si="0"/>
        <v>857500</v>
      </c>
    </row>
    <row r="13" spans="1:12" ht="40.5" customHeight="1" x14ac:dyDescent="0.25">
      <c r="A13" s="9">
        <v>9</v>
      </c>
      <c r="B13" s="10" t="s">
        <v>31</v>
      </c>
      <c r="C13" s="11" t="s">
        <v>50</v>
      </c>
      <c r="D13" s="2" t="s">
        <v>15</v>
      </c>
      <c r="E13" s="3" t="s">
        <v>18</v>
      </c>
      <c r="F13" s="12" t="s">
        <v>51</v>
      </c>
      <c r="G13" s="4" t="s">
        <v>52</v>
      </c>
      <c r="H13" s="4">
        <v>524571220</v>
      </c>
      <c r="I13" s="12" t="s">
        <v>41</v>
      </c>
      <c r="J13" s="12">
        <v>60</v>
      </c>
      <c r="K13" s="12">
        <v>10000</v>
      </c>
      <c r="L13" s="5">
        <f t="shared" si="0"/>
        <v>600000</v>
      </c>
    </row>
    <row r="14" spans="1:12" ht="55.5" customHeight="1" x14ac:dyDescent="0.25">
      <c r="A14" s="9">
        <v>10</v>
      </c>
      <c r="B14" s="10" t="s">
        <v>31</v>
      </c>
      <c r="C14" s="11" t="s">
        <v>53</v>
      </c>
      <c r="D14" s="2" t="s">
        <v>15</v>
      </c>
      <c r="E14" s="3" t="s">
        <v>18</v>
      </c>
      <c r="F14" s="12" t="s">
        <v>54</v>
      </c>
      <c r="G14" s="4" t="s">
        <v>37</v>
      </c>
      <c r="H14" s="4">
        <v>207191402</v>
      </c>
      <c r="I14" s="12" t="s">
        <v>19</v>
      </c>
      <c r="J14" s="12">
        <v>2</v>
      </c>
      <c r="K14" s="12">
        <v>49000</v>
      </c>
      <c r="L14" s="5">
        <f t="shared" si="0"/>
        <v>98000</v>
      </c>
    </row>
    <row r="15" spans="1:12" ht="37.5" customHeight="1" x14ac:dyDescent="0.25">
      <c r="A15" s="9">
        <v>11</v>
      </c>
      <c r="B15" s="10" t="s">
        <v>31</v>
      </c>
      <c r="C15" s="11" t="s">
        <v>53</v>
      </c>
      <c r="D15" s="2" t="s">
        <v>15</v>
      </c>
      <c r="E15" s="3" t="s">
        <v>18</v>
      </c>
      <c r="F15" s="12" t="s">
        <v>55</v>
      </c>
      <c r="G15" s="4" t="s">
        <v>37</v>
      </c>
      <c r="H15" s="4">
        <v>207191402</v>
      </c>
      <c r="I15" s="12" t="s">
        <v>19</v>
      </c>
      <c r="J15" s="12">
        <v>2</v>
      </c>
      <c r="K15" s="12">
        <v>55125</v>
      </c>
      <c r="L15" s="5">
        <f t="shared" si="0"/>
        <v>110250</v>
      </c>
    </row>
    <row r="16" spans="1:12" ht="37.5" customHeight="1" x14ac:dyDescent="0.25">
      <c r="A16" s="9">
        <v>12</v>
      </c>
      <c r="B16" s="10" t="s">
        <v>31</v>
      </c>
      <c r="C16" s="11" t="s">
        <v>56</v>
      </c>
      <c r="D16" s="2" t="s">
        <v>15</v>
      </c>
      <c r="E16" s="3" t="s">
        <v>18</v>
      </c>
      <c r="F16" s="12" t="s">
        <v>57</v>
      </c>
      <c r="G16" s="4" t="s">
        <v>37</v>
      </c>
      <c r="H16" s="4">
        <v>207191402</v>
      </c>
      <c r="I16" s="12" t="s">
        <v>19</v>
      </c>
      <c r="J16" s="12">
        <v>1</v>
      </c>
      <c r="K16" s="12">
        <v>79625</v>
      </c>
      <c r="L16" s="5">
        <f t="shared" si="0"/>
        <v>79625</v>
      </c>
    </row>
    <row r="17" spans="1:12" ht="37.5" customHeight="1" x14ac:dyDescent="0.25">
      <c r="A17" s="9">
        <v>13</v>
      </c>
      <c r="B17" s="10" t="s">
        <v>31</v>
      </c>
      <c r="C17" s="11" t="s">
        <v>53</v>
      </c>
      <c r="D17" s="2" t="s">
        <v>15</v>
      </c>
      <c r="E17" s="3" t="s">
        <v>18</v>
      </c>
      <c r="F17" s="12" t="s">
        <v>58</v>
      </c>
      <c r="G17" s="4" t="s">
        <v>37</v>
      </c>
      <c r="H17" s="4">
        <v>207191402</v>
      </c>
      <c r="I17" s="12" t="s">
        <v>19</v>
      </c>
      <c r="J17" s="12">
        <v>1</v>
      </c>
      <c r="K17" s="12">
        <v>98900</v>
      </c>
      <c r="L17" s="5">
        <f t="shared" si="0"/>
        <v>98900</v>
      </c>
    </row>
    <row r="18" spans="1:12" ht="37.5" customHeight="1" x14ac:dyDescent="0.25">
      <c r="A18" s="9">
        <v>14</v>
      </c>
      <c r="B18" s="10" t="s">
        <v>31</v>
      </c>
      <c r="C18" s="11" t="s">
        <v>59</v>
      </c>
      <c r="D18" s="2" t="s">
        <v>15</v>
      </c>
      <c r="E18" s="3" t="s">
        <v>18</v>
      </c>
      <c r="F18" s="12" t="s">
        <v>60</v>
      </c>
      <c r="G18" s="4" t="s">
        <v>61</v>
      </c>
      <c r="H18" s="4">
        <v>309736864</v>
      </c>
      <c r="I18" s="12" t="s">
        <v>19</v>
      </c>
      <c r="J18" s="12">
        <v>1</v>
      </c>
      <c r="K18" s="12">
        <v>422222</v>
      </c>
      <c r="L18" s="5">
        <f t="shared" si="0"/>
        <v>422222</v>
      </c>
    </row>
    <row r="19" spans="1:12" ht="31.5" customHeight="1" x14ac:dyDescent="0.25">
      <c r="A19" s="9">
        <v>15</v>
      </c>
      <c r="B19" s="10" t="s">
        <v>31</v>
      </c>
      <c r="C19" s="11" t="s">
        <v>38</v>
      </c>
      <c r="D19" s="2" t="s">
        <v>15</v>
      </c>
      <c r="E19" s="3" t="s">
        <v>18</v>
      </c>
      <c r="F19" s="12" t="s">
        <v>62</v>
      </c>
      <c r="G19" s="4" t="s">
        <v>63</v>
      </c>
      <c r="H19" s="4">
        <v>310840611</v>
      </c>
      <c r="I19" s="12" t="s">
        <v>41</v>
      </c>
      <c r="J19" s="12">
        <v>200</v>
      </c>
      <c r="K19" s="12">
        <v>19000</v>
      </c>
      <c r="L19" s="5">
        <f t="shared" si="0"/>
        <v>3800000</v>
      </c>
    </row>
    <row r="20" spans="1:12" ht="47.25" customHeight="1" x14ac:dyDescent="0.25">
      <c r="A20" s="9">
        <v>16</v>
      </c>
      <c r="B20" s="10" t="s">
        <v>31</v>
      </c>
      <c r="C20" s="11" t="s">
        <v>64</v>
      </c>
      <c r="D20" s="2" t="s">
        <v>20</v>
      </c>
      <c r="E20" s="3" t="s">
        <v>18</v>
      </c>
      <c r="F20" s="12" t="s">
        <v>65</v>
      </c>
      <c r="G20" s="4" t="s">
        <v>66</v>
      </c>
      <c r="H20" s="4">
        <v>207095315</v>
      </c>
      <c r="I20" s="12" t="s">
        <v>25</v>
      </c>
      <c r="J20" s="12">
        <v>1</v>
      </c>
      <c r="K20" s="12">
        <v>1260000</v>
      </c>
      <c r="L20" s="5">
        <f t="shared" si="0"/>
        <v>1260000</v>
      </c>
    </row>
    <row r="21" spans="1:12" ht="37.5" customHeight="1" x14ac:dyDescent="0.25">
      <c r="A21" s="9">
        <v>17</v>
      </c>
      <c r="B21" s="10" t="s">
        <v>31</v>
      </c>
      <c r="C21" s="11" t="s">
        <v>67</v>
      </c>
      <c r="D21" s="2" t="s">
        <v>15</v>
      </c>
      <c r="E21" s="3" t="s">
        <v>18</v>
      </c>
      <c r="F21" s="12" t="s">
        <v>68</v>
      </c>
      <c r="G21" s="4" t="s">
        <v>69</v>
      </c>
      <c r="H21" s="4">
        <v>301303389</v>
      </c>
      <c r="I21" s="12" t="s">
        <v>19</v>
      </c>
      <c r="J21" s="12">
        <v>1</v>
      </c>
      <c r="K21" s="12">
        <v>1200000</v>
      </c>
      <c r="L21" s="5">
        <f t="shared" si="0"/>
        <v>1200000</v>
      </c>
    </row>
    <row r="22" spans="1:12" ht="45.75" customHeight="1" x14ac:dyDescent="0.25">
      <c r="A22" s="9">
        <v>18</v>
      </c>
      <c r="B22" s="10" t="s">
        <v>31</v>
      </c>
      <c r="C22" s="11" t="s">
        <v>70</v>
      </c>
      <c r="D22" s="2" t="s">
        <v>15</v>
      </c>
      <c r="E22" s="3" t="s">
        <v>18</v>
      </c>
      <c r="F22" s="12" t="s">
        <v>71</v>
      </c>
      <c r="G22" s="4" t="s">
        <v>72</v>
      </c>
      <c r="H22" s="4"/>
      <c r="I22" s="12" t="s">
        <v>19</v>
      </c>
      <c r="J22" s="12">
        <v>12</v>
      </c>
      <c r="K22" s="12">
        <v>27878</v>
      </c>
      <c r="L22" s="5">
        <f t="shared" si="0"/>
        <v>334536</v>
      </c>
    </row>
    <row r="23" spans="1:12" ht="48" customHeight="1" x14ac:dyDescent="0.25">
      <c r="A23" s="9">
        <v>19</v>
      </c>
      <c r="B23" s="10" t="s">
        <v>31</v>
      </c>
      <c r="C23" s="11" t="s">
        <v>23</v>
      </c>
      <c r="D23" s="2" t="s">
        <v>15</v>
      </c>
      <c r="E23" s="3" t="s">
        <v>18</v>
      </c>
      <c r="F23" s="12" t="s">
        <v>73</v>
      </c>
      <c r="G23" s="4" t="s">
        <v>74</v>
      </c>
      <c r="H23" s="4">
        <v>306146834</v>
      </c>
      <c r="I23" s="12" t="s">
        <v>25</v>
      </c>
      <c r="J23" s="12">
        <v>1</v>
      </c>
      <c r="K23" s="12">
        <v>7999995</v>
      </c>
      <c r="L23" s="5">
        <f t="shared" si="0"/>
        <v>7999995</v>
      </c>
    </row>
    <row r="24" spans="1:12" ht="37.5" customHeight="1" x14ac:dyDescent="0.25">
      <c r="A24" s="9">
        <v>20</v>
      </c>
      <c r="B24" s="10" t="s">
        <v>31</v>
      </c>
      <c r="C24" s="11" t="s">
        <v>75</v>
      </c>
      <c r="D24" s="2" t="s">
        <v>20</v>
      </c>
      <c r="E24" s="3" t="s">
        <v>16</v>
      </c>
      <c r="F24" s="12" t="s">
        <v>76</v>
      </c>
      <c r="G24" s="14" t="s">
        <v>77</v>
      </c>
      <c r="H24" s="4">
        <v>301837744</v>
      </c>
      <c r="I24" s="12" t="s">
        <v>19</v>
      </c>
      <c r="J24" s="12">
        <v>100</v>
      </c>
      <c r="K24" s="12">
        <v>13440</v>
      </c>
      <c r="L24" s="5">
        <f t="shared" si="0"/>
        <v>1344000</v>
      </c>
    </row>
    <row r="25" spans="1:12" ht="46.5" customHeight="1" x14ac:dyDescent="0.25">
      <c r="A25" s="9">
        <v>21</v>
      </c>
      <c r="B25" s="10" t="s">
        <v>31</v>
      </c>
      <c r="C25" s="11" t="s">
        <v>23</v>
      </c>
      <c r="D25" s="2" t="s">
        <v>20</v>
      </c>
      <c r="E25" s="3" t="s">
        <v>18</v>
      </c>
      <c r="F25" s="12" t="s">
        <v>78</v>
      </c>
      <c r="G25" s="4" t="s">
        <v>24</v>
      </c>
      <c r="H25" s="4">
        <v>304874476</v>
      </c>
      <c r="I25" s="10" t="s">
        <v>25</v>
      </c>
      <c r="J25" s="10">
        <v>1</v>
      </c>
      <c r="K25" s="10">
        <v>2467000</v>
      </c>
      <c r="L25" s="5">
        <f t="shared" si="0"/>
        <v>2467000</v>
      </c>
    </row>
    <row r="26" spans="1:12" x14ac:dyDescent="0.25">
      <c r="A26" s="9">
        <v>23</v>
      </c>
      <c r="B26" s="10" t="s">
        <v>31</v>
      </c>
      <c r="C26" s="11" t="s">
        <v>79</v>
      </c>
      <c r="D26" s="2" t="s">
        <v>20</v>
      </c>
      <c r="E26" s="3" t="s">
        <v>16</v>
      </c>
      <c r="F26" s="12" t="s">
        <v>80</v>
      </c>
      <c r="G26" s="4" t="s">
        <v>81</v>
      </c>
      <c r="H26" s="4">
        <v>309642531</v>
      </c>
      <c r="I26" s="12" t="s">
        <v>19</v>
      </c>
      <c r="J26" s="12">
        <v>10</v>
      </c>
      <c r="K26" s="12">
        <v>54500</v>
      </c>
      <c r="L26" s="5">
        <f t="shared" si="0"/>
        <v>545000</v>
      </c>
    </row>
    <row r="27" spans="1:12" ht="31.5" x14ac:dyDescent="0.25">
      <c r="A27" s="9">
        <v>24</v>
      </c>
      <c r="B27" s="10" t="s">
        <v>31</v>
      </c>
      <c r="C27" s="11" t="s">
        <v>27</v>
      </c>
      <c r="D27" s="2" t="s">
        <v>20</v>
      </c>
      <c r="E27" s="3" t="s">
        <v>16</v>
      </c>
      <c r="F27" s="10" t="s">
        <v>82</v>
      </c>
      <c r="G27" s="4" t="s">
        <v>21</v>
      </c>
      <c r="H27" s="4">
        <v>303130790</v>
      </c>
      <c r="I27" s="10" t="s">
        <v>22</v>
      </c>
      <c r="J27" s="10">
        <v>15</v>
      </c>
      <c r="K27" s="10">
        <v>80000</v>
      </c>
      <c r="L27" s="5">
        <f t="shared" si="0"/>
        <v>1200000</v>
      </c>
    </row>
    <row r="28" spans="1:12" x14ac:dyDescent="0.25">
      <c r="A28" s="9">
        <v>25</v>
      </c>
      <c r="B28" s="10" t="s">
        <v>31</v>
      </c>
      <c r="C28" s="11" t="s">
        <v>26</v>
      </c>
      <c r="D28" s="2" t="s">
        <v>15</v>
      </c>
      <c r="E28" s="3" t="s">
        <v>16</v>
      </c>
      <c r="F28" s="12" t="s">
        <v>83</v>
      </c>
      <c r="G28" s="4" t="s">
        <v>17</v>
      </c>
      <c r="H28" s="4">
        <v>306894560</v>
      </c>
      <c r="I28" s="12" t="s">
        <v>19</v>
      </c>
      <c r="J28" s="12">
        <v>300</v>
      </c>
      <c r="K28" s="12">
        <v>2400</v>
      </c>
      <c r="L28" s="5">
        <f t="shared" si="0"/>
        <v>720000</v>
      </c>
    </row>
    <row r="29" spans="1:12" ht="45" x14ac:dyDescent="0.25">
      <c r="A29" s="9">
        <v>28</v>
      </c>
      <c r="B29" s="10" t="s">
        <v>31</v>
      </c>
      <c r="C29" s="11" t="s">
        <v>35</v>
      </c>
      <c r="D29" s="2" t="s">
        <v>15</v>
      </c>
      <c r="E29" s="3" t="s">
        <v>18</v>
      </c>
      <c r="F29" s="12" t="s">
        <v>87</v>
      </c>
      <c r="G29" s="4" t="s">
        <v>88</v>
      </c>
      <c r="H29" s="4">
        <v>52702047230068</v>
      </c>
      <c r="I29" s="12" t="s">
        <v>19</v>
      </c>
      <c r="J29" s="12">
        <v>30</v>
      </c>
      <c r="K29" s="12">
        <v>13998</v>
      </c>
      <c r="L29" s="5">
        <f t="shared" si="0"/>
        <v>419940</v>
      </c>
    </row>
    <row r="30" spans="1:12" ht="31.5" x14ac:dyDescent="0.25">
      <c r="A30" s="9">
        <v>29</v>
      </c>
      <c r="B30" s="10" t="s">
        <v>31</v>
      </c>
      <c r="C30" s="11" t="s">
        <v>27</v>
      </c>
      <c r="D30" s="2" t="s">
        <v>15</v>
      </c>
      <c r="E30" s="3" t="s">
        <v>18</v>
      </c>
      <c r="F30" s="12" t="s">
        <v>89</v>
      </c>
      <c r="G30" s="4" t="s">
        <v>90</v>
      </c>
      <c r="H30" s="4">
        <v>303338478</v>
      </c>
      <c r="I30" s="12" t="s">
        <v>28</v>
      </c>
      <c r="J30" s="12">
        <v>100</v>
      </c>
      <c r="K30" s="12">
        <v>50400</v>
      </c>
      <c r="L30" s="5">
        <f t="shared" si="0"/>
        <v>5040000</v>
      </c>
    </row>
    <row r="31" spans="1:12" ht="30" x14ac:dyDescent="0.25">
      <c r="A31" s="9">
        <v>30</v>
      </c>
      <c r="B31" s="10" t="s">
        <v>31</v>
      </c>
      <c r="C31" s="11" t="s">
        <v>91</v>
      </c>
      <c r="D31" s="2" t="s">
        <v>15</v>
      </c>
      <c r="E31" s="3" t="s">
        <v>18</v>
      </c>
      <c r="F31" s="12" t="s">
        <v>92</v>
      </c>
      <c r="G31" s="4" t="s">
        <v>93</v>
      </c>
      <c r="H31" s="4">
        <v>310710661</v>
      </c>
      <c r="I31" s="12" t="s">
        <v>94</v>
      </c>
      <c r="J31" s="12">
        <v>1</v>
      </c>
      <c r="K31" s="12">
        <v>2389000</v>
      </c>
      <c r="L31" s="5">
        <f t="shared" si="0"/>
        <v>2389000</v>
      </c>
    </row>
    <row r="32" spans="1:12" x14ac:dyDescent="0.25">
      <c r="A32" s="9">
        <v>31</v>
      </c>
      <c r="B32" s="10" t="s">
        <v>31</v>
      </c>
      <c r="C32" s="11" t="s">
        <v>85</v>
      </c>
      <c r="D32" s="2" t="s">
        <v>15</v>
      </c>
      <c r="E32" s="3" t="s">
        <v>18</v>
      </c>
      <c r="F32" s="12" t="s">
        <v>95</v>
      </c>
      <c r="G32" s="4" t="s">
        <v>86</v>
      </c>
      <c r="H32" s="4">
        <v>306171400</v>
      </c>
      <c r="I32" s="10" t="s">
        <v>19</v>
      </c>
      <c r="J32" s="10">
        <v>10</v>
      </c>
      <c r="K32" s="10">
        <v>320000</v>
      </c>
      <c r="L32" s="5">
        <f t="shared" si="0"/>
        <v>3200000</v>
      </c>
    </row>
    <row r="33" spans="1:12" x14ac:dyDescent="0.25">
      <c r="A33" s="9">
        <v>32</v>
      </c>
      <c r="B33" s="10" t="s">
        <v>31</v>
      </c>
      <c r="C33" s="11" t="s">
        <v>79</v>
      </c>
      <c r="D33" s="2" t="s">
        <v>20</v>
      </c>
      <c r="E33" s="3" t="s">
        <v>16</v>
      </c>
      <c r="F33" s="12" t="s">
        <v>96</v>
      </c>
      <c r="G33" s="4" t="s">
        <v>81</v>
      </c>
      <c r="H33" s="4">
        <v>309642531</v>
      </c>
      <c r="I33" s="12" t="s">
        <v>19</v>
      </c>
      <c r="J33" s="12">
        <v>20</v>
      </c>
      <c r="K33" s="12">
        <v>56900</v>
      </c>
      <c r="L33" s="5">
        <f t="shared" si="0"/>
        <v>1138000</v>
      </c>
    </row>
    <row r="34" spans="1:12" ht="47.25" x14ac:dyDescent="0.25">
      <c r="A34" s="9">
        <v>39</v>
      </c>
      <c r="B34" s="10" t="s">
        <v>31</v>
      </c>
      <c r="C34" s="11" t="s">
        <v>23</v>
      </c>
      <c r="D34" s="2" t="s">
        <v>20</v>
      </c>
      <c r="E34" s="3" t="s">
        <v>18</v>
      </c>
      <c r="F34" s="12" t="s">
        <v>98</v>
      </c>
      <c r="G34" s="4" t="s">
        <v>24</v>
      </c>
      <c r="H34" s="4">
        <v>304874476</v>
      </c>
      <c r="I34" s="10" t="s">
        <v>25</v>
      </c>
      <c r="J34" s="10">
        <v>1</v>
      </c>
      <c r="K34" s="10">
        <v>343000</v>
      </c>
      <c r="L34" s="5">
        <f t="shared" si="0"/>
        <v>343000</v>
      </c>
    </row>
    <row r="35" spans="1:12" ht="30" x14ac:dyDescent="0.25">
      <c r="A35" s="9">
        <v>41</v>
      </c>
      <c r="B35" s="10" t="s">
        <v>31</v>
      </c>
      <c r="C35" s="11" t="s">
        <v>99</v>
      </c>
      <c r="D35" s="2" t="s">
        <v>15</v>
      </c>
      <c r="E35" s="3" t="s">
        <v>18</v>
      </c>
      <c r="F35" s="12" t="s">
        <v>100</v>
      </c>
      <c r="G35" s="15" t="s">
        <v>101</v>
      </c>
      <c r="H35" s="4">
        <v>305000408</v>
      </c>
      <c r="I35" s="12" t="s">
        <v>19</v>
      </c>
      <c r="J35" s="12">
        <v>50</v>
      </c>
      <c r="K35" s="12">
        <v>7500</v>
      </c>
      <c r="L35" s="5">
        <f t="shared" si="0"/>
        <v>375000</v>
      </c>
    </row>
    <row r="36" spans="1:12" ht="45" x14ac:dyDescent="0.25">
      <c r="A36" s="9">
        <v>42</v>
      </c>
      <c r="B36" s="10" t="s">
        <v>31</v>
      </c>
      <c r="C36" s="11" t="s">
        <v>27</v>
      </c>
      <c r="D36" s="2" t="s">
        <v>20</v>
      </c>
      <c r="E36" s="3" t="s">
        <v>18</v>
      </c>
      <c r="F36" s="12" t="s">
        <v>102</v>
      </c>
      <c r="G36" s="15" t="s">
        <v>103</v>
      </c>
      <c r="H36" s="4">
        <v>308711540</v>
      </c>
      <c r="I36" s="12" t="s">
        <v>28</v>
      </c>
      <c r="J36" s="12">
        <v>1</v>
      </c>
      <c r="K36" s="12">
        <v>55000</v>
      </c>
      <c r="L36" s="5">
        <f t="shared" si="0"/>
        <v>55000</v>
      </c>
    </row>
    <row r="37" spans="1:12" ht="30" x14ac:dyDescent="0.25">
      <c r="A37" s="9">
        <v>44</v>
      </c>
      <c r="B37" s="10" t="s">
        <v>31</v>
      </c>
      <c r="C37" s="11" t="s">
        <v>104</v>
      </c>
      <c r="D37" s="2" t="s">
        <v>20</v>
      </c>
      <c r="E37" s="3" t="s">
        <v>18</v>
      </c>
      <c r="F37" s="12" t="s">
        <v>105</v>
      </c>
      <c r="G37" s="15" t="s">
        <v>106</v>
      </c>
      <c r="H37" s="4">
        <v>310215913</v>
      </c>
      <c r="I37" s="12" t="s">
        <v>28</v>
      </c>
      <c r="J37" s="12">
        <v>15</v>
      </c>
      <c r="K37" s="12">
        <v>14000</v>
      </c>
      <c r="L37" s="5">
        <f t="shared" si="0"/>
        <v>210000</v>
      </c>
    </row>
    <row r="38" spans="1:12" ht="31.5" x14ac:dyDescent="0.25">
      <c r="A38" s="9">
        <v>46</v>
      </c>
      <c r="B38" s="10" t="s">
        <v>31</v>
      </c>
      <c r="C38" s="11" t="s">
        <v>107</v>
      </c>
      <c r="D38" s="2" t="s">
        <v>97</v>
      </c>
      <c r="E38" s="3" t="s">
        <v>16</v>
      </c>
      <c r="F38" s="12" t="s">
        <v>108</v>
      </c>
      <c r="G38" s="15" t="s">
        <v>109</v>
      </c>
      <c r="H38" s="4">
        <v>205353003</v>
      </c>
      <c r="I38" s="12" t="s">
        <v>19</v>
      </c>
      <c r="J38" s="12">
        <v>230</v>
      </c>
      <c r="K38" s="12">
        <v>43120</v>
      </c>
      <c r="L38" s="5">
        <f t="shared" si="0"/>
        <v>9917600</v>
      </c>
    </row>
    <row r="39" spans="1:12" ht="31.5" x14ac:dyDescent="0.25">
      <c r="A39" s="9">
        <v>47</v>
      </c>
      <c r="B39" s="10" t="s">
        <v>31</v>
      </c>
      <c r="C39" s="11" t="s">
        <v>14</v>
      </c>
      <c r="D39" s="2" t="s">
        <v>97</v>
      </c>
      <c r="E39" s="3" t="s">
        <v>16</v>
      </c>
      <c r="F39" s="12" t="s">
        <v>110</v>
      </c>
      <c r="G39" s="4" t="s">
        <v>17</v>
      </c>
      <c r="H39" s="4">
        <v>306894560</v>
      </c>
      <c r="I39" s="12" t="s">
        <v>19</v>
      </c>
      <c r="J39" s="12">
        <v>100</v>
      </c>
      <c r="K39" s="12">
        <v>18000</v>
      </c>
      <c r="L39" s="5">
        <f t="shared" si="0"/>
        <v>1800000</v>
      </c>
    </row>
    <row r="40" spans="1:12" ht="47.25" x14ac:dyDescent="0.25">
      <c r="A40" s="9">
        <v>50</v>
      </c>
      <c r="B40" s="10" t="s">
        <v>31</v>
      </c>
      <c r="C40" s="11" t="s">
        <v>111</v>
      </c>
      <c r="D40" s="2" t="s">
        <v>97</v>
      </c>
      <c r="E40" s="3" t="s">
        <v>16</v>
      </c>
      <c r="F40" s="12" t="s">
        <v>112</v>
      </c>
      <c r="G40" s="15" t="s">
        <v>84</v>
      </c>
      <c r="H40" s="4">
        <v>305566329</v>
      </c>
      <c r="I40" s="12" t="s">
        <v>25</v>
      </c>
      <c r="J40" s="12">
        <v>30</v>
      </c>
      <c r="K40" s="12">
        <v>10000</v>
      </c>
      <c r="L40" s="5">
        <f t="shared" si="0"/>
        <v>300000</v>
      </c>
    </row>
    <row r="41" spans="1:12" ht="47.25" x14ac:dyDescent="0.25">
      <c r="A41" s="9">
        <v>51</v>
      </c>
      <c r="B41" s="10" t="s">
        <v>31</v>
      </c>
      <c r="C41" s="11" t="s">
        <v>111</v>
      </c>
      <c r="D41" s="2" t="s">
        <v>97</v>
      </c>
      <c r="E41" s="3" t="s">
        <v>16</v>
      </c>
      <c r="F41" s="12" t="s">
        <v>113</v>
      </c>
      <c r="G41" s="15" t="s">
        <v>84</v>
      </c>
      <c r="H41" s="4">
        <v>305566329</v>
      </c>
      <c r="I41" s="12" t="s">
        <v>25</v>
      </c>
      <c r="J41" s="12">
        <v>50</v>
      </c>
      <c r="K41" s="12">
        <v>8000</v>
      </c>
      <c r="L41" s="5">
        <f t="shared" si="0"/>
        <v>400000</v>
      </c>
    </row>
    <row r="42" spans="1:12" ht="31.5" x14ac:dyDescent="0.25">
      <c r="A42" s="9">
        <v>54</v>
      </c>
      <c r="B42" s="10" t="s">
        <v>31</v>
      </c>
      <c r="C42" s="11" t="s">
        <v>30</v>
      </c>
      <c r="D42" s="2" t="s">
        <v>15</v>
      </c>
      <c r="E42" s="3" t="s">
        <v>18</v>
      </c>
      <c r="F42" s="12" t="s">
        <v>114</v>
      </c>
      <c r="G42" s="15" t="s">
        <v>115</v>
      </c>
      <c r="H42" s="4">
        <v>310892849</v>
      </c>
      <c r="I42" s="12" t="s">
        <v>19</v>
      </c>
      <c r="J42" s="12">
        <v>1000</v>
      </c>
      <c r="K42" s="12">
        <v>380</v>
      </c>
      <c r="L42" s="5">
        <f t="shared" si="0"/>
        <v>380000</v>
      </c>
    </row>
    <row r="43" spans="1:12" ht="30" x14ac:dyDescent="0.25">
      <c r="A43" s="9">
        <v>55</v>
      </c>
      <c r="B43" s="10" t="s">
        <v>31</v>
      </c>
      <c r="C43" s="11" t="s">
        <v>116</v>
      </c>
      <c r="D43" s="2" t="s">
        <v>15</v>
      </c>
      <c r="E43" s="3" t="s">
        <v>18</v>
      </c>
      <c r="F43" s="12" t="s">
        <v>117</v>
      </c>
      <c r="G43" s="15" t="s">
        <v>118</v>
      </c>
      <c r="H43" s="4">
        <v>306590995</v>
      </c>
      <c r="I43" s="12" t="s">
        <v>19</v>
      </c>
      <c r="J43" s="12">
        <v>50</v>
      </c>
      <c r="K43" s="12">
        <v>3348</v>
      </c>
      <c r="L43" s="5">
        <f t="shared" si="0"/>
        <v>167400</v>
      </c>
    </row>
    <row r="44" spans="1:12" ht="47.25" x14ac:dyDescent="0.25">
      <c r="A44" s="9">
        <v>56</v>
      </c>
      <c r="B44" s="10" t="s">
        <v>31</v>
      </c>
      <c r="C44" s="11" t="s">
        <v>119</v>
      </c>
      <c r="D44" s="2" t="s">
        <v>15</v>
      </c>
      <c r="E44" s="3" t="s">
        <v>18</v>
      </c>
      <c r="F44" s="12" t="s">
        <v>120</v>
      </c>
      <c r="G44" s="15" t="s">
        <v>121</v>
      </c>
      <c r="H44" s="4">
        <v>307048170</v>
      </c>
      <c r="I44" s="12" t="s">
        <v>19</v>
      </c>
      <c r="J44" s="12">
        <v>120</v>
      </c>
      <c r="K44" s="12">
        <v>1555</v>
      </c>
      <c r="L44" s="5">
        <f t="shared" si="0"/>
        <v>186600</v>
      </c>
    </row>
    <row r="45" spans="1:12" ht="49.5" customHeight="1" x14ac:dyDescent="0.25">
      <c r="A45" s="9">
        <v>57</v>
      </c>
      <c r="B45" s="10" t="s">
        <v>31</v>
      </c>
      <c r="C45" s="11" t="s">
        <v>122</v>
      </c>
      <c r="D45" s="2" t="s">
        <v>15</v>
      </c>
      <c r="E45" s="3" t="s">
        <v>18</v>
      </c>
      <c r="F45" s="12" t="s">
        <v>123</v>
      </c>
      <c r="G45" s="4" t="s">
        <v>24</v>
      </c>
      <c r="H45" s="4">
        <v>304874476</v>
      </c>
      <c r="I45" s="10" t="s">
        <v>29</v>
      </c>
      <c r="J45" s="10">
        <v>4</v>
      </c>
      <c r="K45" s="10">
        <v>1315000</v>
      </c>
      <c r="L45" s="5">
        <f t="shared" si="0"/>
        <v>5260000</v>
      </c>
    </row>
    <row r="46" spans="1:12" ht="30" x14ac:dyDescent="0.25">
      <c r="A46" s="9">
        <v>58</v>
      </c>
      <c r="B46" s="10" t="s">
        <v>31</v>
      </c>
      <c r="C46" s="16" t="s">
        <v>35</v>
      </c>
      <c r="D46" s="2" t="s">
        <v>20</v>
      </c>
      <c r="E46" s="3" t="s">
        <v>18</v>
      </c>
      <c r="F46" s="17" t="s">
        <v>124</v>
      </c>
      <c r="G46" s="4" t="s">
        <v>125</v>
      </c>
      <c r="H46" s="4">
        <v>303055063</v>
      </c>
      <c r="I46" s="12" t="s">
        <v>19</v>
      </c>
      <c r="J46" s="12">
        <v>280</v>
      </c>
      <c r="K46" s="12">
        <v>1347</v>
      </c>
      <c r="L46" s="5">
        <f t="shared" si="0"/>
        <v>377160</v>
      </c>
    </row>
    <row r="47" spans="1:12" ht="30" x14ac:dyDescent="0.25">
      <c r="A47" s="9">
        <v>59</v>
      </c>
      <c r="B47" s="10" t="s">
        <v>31</v>
      </c>
      <c r="C47" s="16" t="s">
        <v>128</v>
      </c>
      <c r="D47" s="2" t="s">
        <v>15</v>
      </c>
      <c r="E47" s="3" t="s">
        <v>18</v>
      </c>
      <c r="F47" s="17" t="s">
        <v>129</v>
      </c>
      <c r="G47" s="4" t="s">
        <v>130</v>
      </c>
      <c r="H47" s="4">
        <v>30312650210021</v>
      </c>
      <c r="I47" s="12" t="s">
        <v>19</v>
      </c>
      <c r="J47" s="12">
        <v>4</v>
      </c>
      <c r="K47" s="12">
        <v>1800000</v>
      </c>
      <c r="L47" s="5">
        <f t="shared" ref="L47" si="1">K47*J47</f>
        <v>7200000</v>
      </c>
    </row>
  </sheetData>
  <mergeCells count="15">
    <mergeCell ref="I1:L1"/>
    <mergeCell ref="K2:L2"/>
    <mergeCell ref="A3:L3"/>
    <mergeCell ref="A4:C4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</mergeCells>
  <printOptions horizontalCentered="1"/>
  <pageMargins left="0.19685039370078741" right="0.19685039370078741" top="0.19685039370078741" bottom="0.19685039370078741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5-илова</vt:lpstr>
      <vt:lpstr>'5-илова'!Заголовки_для_печати</vt:lpstr>
      <vt:lpstr>'5-илова'!Область_печати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Низомиддин Ш. Амиров</dc:creator>
  <cp:lastModifiedBy>Дилшод А. Абдулхамидов</cp:lastModifiedBy>
  <cp:lastPrinted>2024-01-08T05:24:03Z</cp:lastPrinted>
  <dcterms:created xsi:type="dcterms:W3CDTF">2023-10-09T13:12:50Z</dcterms:created>
  <dcterms:modified xsi:type="dcterms:W3CDTF">2024-01-08T06:42:01Z</dcterms:modified>
</cp:coreProperties>
</file>