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amirov\Desktop\ДИЛШОД ака маъумотлари сайтга\"/>
    </mc:Choice>
  </mc:AlternateContent>
  <bookViews>
    <workbookView xWindow="0" yWindow="0" windowWidth="28800" windowHeight="11235"/>
  </bookViews>
  <sheets>
    <sheet name="5-илова" sheetId="1" r:id="rId1"/>
  </sheets>
  <definedNames>
    <definedName name="_xlnm._FilterDatabase" localSheetId="0" hidden="1">'5-илова'!$A$6:$N$36</definedName>
    <definedName name="_xlnm.Print_Titles" localSheetId="0">'5-илова'!$5:$5</definedName>
    <definedName name="_xlnm.Print_Area" localSheetId="0">'5-илова'!$A$1:$L$27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36" i="1" s="1"/>
</calcChain>
</file>

<file path=xl/sharedStrings.xml><?xml version="1.0" encoding="utf-8"?>
<sst xmlns="http://schemas.openxmlformats.org/spreadsheetml/2006/main" count="221" uniqueCount="100">
  <si>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</si>
  <si>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r>
      <t xml:space="preserve"> 2023 йил 3-чорагида  
Ўзбекистон Республикаси Рақобатни ривожлантириш ва истеъмолчилар ҳуқуқларини ҳимоя қилиш қўмитаси (марказий аппарати)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 ва амалга оширилган давлат харидлари тўғрисидаги
МАЪЛУМОТЛАР</t>
    </r>
  </si>
  <si>
    <t>2023 йил 1 октябрь ҳолатига</t>
  </si>
  <si>
    <t>т/р</t>
  </si>
  <si>
    <t>Ҳисобот даври</t>
  </si>
  <si>
    <t>Харид қилинган товарлар ва хизматлар номи</t>
  </si>
  <si>
    <t>Молиялаштириш манбаси*</t>
  </si>
  <si>
    <t>Ҳарид жараёнини амалга ошириш тури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</si>
  <si>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</si>
  <si>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</si>
  <si>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</si>
  <si>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</si>
  <si>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</si>
  <si>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 (сўм)</t>
  </si>
  <si>
    <t>Пудратчи номи</t>
  </si>
  <si>
    <t>Корхона СТИРи</t>
  </si>
  <si>
    <t>3-чорак</t>
  </si>
  <si>
    <t>Бумага туалетная</t>
  </si>
  <si>
    <t>Бюджетдан ташқари</t>
  </si>
  <si>
    <t>Миллий дўкон</t>
  </si>
  <si>
    <t>231110081697114/1441692</t>
  </si>
  <si>
    <t>"Falcon line" ХК</t>
  </si>
  <si>
    <t>пач</t>
  </si>
  <si>
    <t>Сетка затеняющая</t>
  </si>
  <si>
    <t>Электрон дўкон</t>
  </si>
  <si>
    <t>231110081746081/1487611</t>
  </si>
  <si>
    <t>"KANS SHOP" МЧЖ</t>
  </si>
  <si>
    <t>кв.м</t>
  </si>
  <si>
    <t>Ведро пластмассовое</t>
  </si>
  <si>
    <t>231110081754485/1485123</t>
  </si>
  <si>
    <t>дона</t>
  </si>
  <si>
    <t>Савок пластмассовый</t>
  </si>
  <si>
    <t>231110081754480/1485119</t>
  </si>
  <si>
    <t>"DOLPHIN-PAPER" МЧЖ</t>
  </si>
  <si>
    <t>Мыло хозяйственное твердое</t>
  </si>
  <si>
    <t>2311100817466096/1487616</t>
  </si>
  <si>
    <t>Освежитель воздуха</t>
  </si>
  <si>
    <t>231110081746088/1467613</t>
  </si>
  <si>
    <t>ЯТТ "AXUNOV XUSHNUD KARIMJANOVICH"</t>
  </si>
  <si>
    <t>Универсальный чистящий крем</t>
  </si>
  <si>
    <t>231110081746097/1487634</t>
  </si>
  <si>
    <t>Бумага самоклеющаяся</t>
  </si>
  <si>
    <t>Бюджет</t>
  </si>
  <si>
    <t>231110081746085/1487623</t>
  </si>
  <si>
    <t>"Genius Stationery" МЧЖ</t>
  </si>
  <si>
    <t>упак</t>
  </si>
  <si>
    <t>Швабра</t>
  </si>
  <si>
    <t>231110081754478/1495125</t>
  </si>
  <si>
    <t>"ELEKTRON BUSINESS" МЧЖ</t>
  </si>
  <si>
    <t>Услуга по обслуживанию и ремонту транспортных средств</t>
  </si>
  <si>
    <t>231110081767500/1507166</t>
  </si>
  <si>
    <t>"PIT STOP MOTORS" МЧЖ</t>
  </si>
  <si>
    <t>усл.ед</t>
  </si>
  <si>
    <t>231110081767502/1507168</t>
  </si>
  <si>
    <t>Папка (регистр)</t>
  </si>
  <si>
    <t>231110081780225/1528467</t>
  </si>
  <si>
    <t>Тонер</t>
  </si>
  <si>
    <t>231110081804155/1553163</t>
  </si>
  <si>
    <t>ИП Абдуллаев Саидмурод Саидқўзи ўғли</t>
  </si>
  <si>
    <t>Карта памяти</t>
  </si>
  <si>
    <t>231110081806771/1557819</t>
  </si>
  <si>
    <t>ЯТТ "ATAJIBAYEV RAXATJAN YULDASHBAY O‘G‘LI"</t>
  </si>
  <si>
    <t>Вода питьевая упакованная</t>
  </si>
  <si>
    <t>231110081806333/1556694</t>
  </si>
  <si>
    <t>TANIQULOV JASURBEK AXMATOVICH</t>
  </si>
  <si>
    <t>231110081816191/1570098</t>
  </si>
  <si>
    <t>231110081883435/1637417</t>
  </si>
  <si>
    <t>Аккумулятор свинцовый для запуска поршневых двигателей</t>
  </si>
  <si>
    <t>231110081892053/1647227</t>
  </si>
  <si>
    <t>Мыло туалетное жидое</t>
  </si>
  <si>
    <t>231110081898185/1653081</t>
  </si>
  <si>
    <t>"NATURAL BEAUTY" МЧЖ</t>
  </si>
  <si>
    <t>Бумага для офисной техники белая</t>
  </si>
  <si>
    <t>2311100981915827/1668377</t>
  </si>
  <si>
    <t>"JAUMKANS PAPER" МЧЖ</t>
  </si>
  <si>
    <t>пачка</t>
  </si>
  <si>
    <t>231110081917144/1669387</t>
  </si>
  <si>
    <t>"DANISHMAND IMPORT-EXPORT" МЧЖ</t>
  </si>
  <si>
    <t>Вода минеральная прниродная лечебная</t>
  </si>
  <si>
    <t>231110081919095/1671775</t>
  </si>
  <si>
    <t>шт</t>
  </si>
  <si>
    <t xml:space="preserve">Вода минеральная природная питьевая упакованная </t>
  </si>
  <si>
    <t>231110081919098/1671777</t>
  </si>
  <si>
    <t>"GOODWAYER GROUP" МЧЖ</t>
  </si>
  <si>
    <t>Скоросшиватель</t>
  </si>
  <si>
    <t>231110081919110/1673375</t>
  </si>
  <si>
    <t>Датчик движения</t>
  </si>
  <si>
    <t>231110081933933/1684733</t>
  </si>
  <si>
    <t>"DIYORBEK-TRADE 707" МЧЖ</t>
  </si>
  <si>
    <t>Услуга организации учебных курсов в области IT</t>
  </si>
  <si>
    <t>231110081941383/1693683</t>
  </si>
  <si>
    <t>"O‘ZBEKTELEKOM" АЖ</t>
  </si>
  <si>
    <t>231110081953373/1701546</t>
  </si>
  <si>
    <t>"SADIKOV RUSTAM SAMIXONOVICH" МЧЖ</t>
  </si>
  <si>
    <t>Конверт почтовый бумажный</t>
  </si>
  <si>
    <t>231110081969344/1715429</t>
  </si>
  <si>
    <t>"MAX KANS" МЧЖ</t>
  </si>
  <si>
    <t>231110081981015/1725120</t>
  </si>
  <si>
    <t>Жами</t>
  </si>
  <si>
    <t>Kam baholi va tez eskiruvchi buyumlar (KBTEB) — bu bank faoliyatida foydalaniladigan va quyidagi mezonlardan birortasiga javob bera oladigan moddiy aktivlardir:
a) xizmat muddati bir yildan ortiq bo‘lmagan;
b) xizmat muddatidan qat’iy nazar, bir donasi (komplekti) narxi O‘zbekiston Respublikasida o‘rnatilgan (sotib olish vaqtidagi) bazaviy hisoblash miqdorining ellik baravarigacha qiymatga ega bo‘lgan buyumlardir.
(2-bandning “b” kichik bandi O‘zbekiston Respublikasi Markaziy banki Boshqaruvining 2019-yil 24-avgustdagi 21/5-sonli qarori (ro‘yxat raqami 1496-1, 07.09.2019-y.) tahririda — Qonun hujjatlari ma’lumotlari milliy bazasi, 07.09.2019-y., 10/19/1496-1/3703-son)
Bank rahbari buyumlarning KBTEB tarkibidagi hisobini olib borish uchun hisobot yiliga buyumlar qiymatining quyi chegarasini o‘rnatishi mumkin.
Xizmat qilish muddati va qiymatidan qat’iy nazar, KBTEB tarkibiga quyidagilar kiritiladi:
a) maxsus asboblar va moslamalar (ayrim buyumlarni turkum va yalpi ishlab chiqarish yoki yakka tartibdagi buyurtmalarni tayyorlash uchun mo‘ljallangan maqsadli asboblar va moslamalar);
b) maxsus va sanitar kiyimlar, maxsus poyabzallar;
v) yotoq jihozlari;
g) kanselyariya jihozlari (kalkulyatorlar, stol jihozlari va boshqalar);
d) oshxona va ovqatlanish xonasi inventarlari, shuningdek ovqatlanish xonasi choyshablari;
e) qurilish-ta’mirlash ishlari tannarxiga olib boriladigan vaqtinchalik qurilma va moslamalar (titulsiz inshootlar);
j) foydalanish muddati bir yildan kam bo‘lgan almashish asbob-uskunalari va boshqa buyumlar;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</si>
</sst>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3" fontId="2" fillId="2" borderId="0" xfId="0" applyNumberFormat="1" applyFont="1" applyFill="1" applyAlignment="1">
      <alignment horizontal="left" vertical="top" wrapText="1"/>
    </xf>
    <xf numFmtId="3" fontId="2" fillId="2" borderId="0" xfId="0" applyNumberFormat="1" applyFont="1" applyFill="1" applyAlignment="1">
      <alignment horizontal="center" vertical="top" wrapText="1"/>
    </xf>
    <xf numFmtId="3" fontId="6" fillId="2" borderId="0" xfId="0" applyNumberFormat="1" applyFont="1" applyFill="1" applyAlignment="1">
      <alignment horizontal="center" vertical="top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0" fillId="2" borderId="3" xfId="1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top" wrapText="1"/>
    </xf>
    <xf numFmtId="3" fontId="2" fillId="2" borderId="0" xfId="0" applyNumberFormat="1" applyFont="1" applyFill="1" applyAlignment="1">
      <alignment horizontal="left" vertical="top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top" wrapText="1"/>
    </xf>
    <xf numFmtId="3" fontId="4" fillId="2" borderId="7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9"/>
  <sheetViews>
    <sheetView tabSelected="1" topLeftCell="A32" zoomScaleNormal="100" zoomScaleSheetLayoutView="85" workbookViewId="0">
      <selection activeCell="A36" sqref="A36:K36"/>
    </sheetView>
  </sheetViews>
  <sheetFormatPr defaultColWidth="9.140625" defaultRowHeight="18.75" x14ac:dyDescent="0.25"/>
  <cols>
    <col min="1" max="1" width="8.140625" style="1" customWidth="1"/>
    <col min="2" max="2" width="14.28515625" style="2" customWidth="1"/>
    <col min="3" max="3" width="30.28515625" style="1" customWidth="1"/>
    <col min="4" max="4" width="22" style="2" customWidth="1"/>
    <col min="5" max="5" width="18.140625" style="2" customWidth="1"/>
    <col min="6" max="6" width="19.85546875" style="2" customWidth="1"/>
    <col min="7" max="7" width="28.5703125" style="2" customWidth="1"/>
    <col min="8" max="8" width="15.7109375" style="2" customWidth="1"/>
    <col min="9" max="9" width="17.85546875" style="2" customWidth="1"/>
    <col min="10" max="10" width="16.85546875" style="2" customWidth="1"/>
    <col min="11" max="12" width="18.140625" style="2" customWidth="1"/>
    <col min="13" max="15" width="18.7109375" style="1" customWidth="1"/>
    <col min="16" max="21" width="15.7109375" style="1" customWidth="1"/>
    <col min="22" max="16384" width="9.140625" style="1"/>
  </cols>
  <sheetData>
    <row r="1" spans="1:12" ht="74.25" customHeight="1" x14ac:dyDescent="0.25">
      <c r="I1" s="22" t="s">
        <v>0</v>
      </c>
      <c r="J1" s="22"/>
      <c r="K1" s="22"/>
      <c r="L1" s="22"/>
    </row>
    <row r="2" spans="1:12" x14ac:dyDescent="0.25">
      <c r="K2" s="23"/>
      <c r="L2" s="23"/>
    </row>
    <row r="3" spans="1:12" ht="87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25">
      <c r="A4" s="25" t="s">
        <v>2</v>
      </c>
      <c r="B4" s="25"/>
      <c r="C4" s="25"/>
      <c r="L4" s="3"/>
    </row>
    <row r="5" spans="1:12" ht="45" customHeight="1" x14ac:dyDescent="0.25">
      <c r="A5" s="20" t="s">
        <v>3</v>
      </c>
      <c r="B5" s="20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19" t="s">
        <v>9</v>
      </c>
      <c r="H5" s="19"/>
      <c r="I5" s="20" t="s">
        <v>10</v>
      </c>
      <c r="J5" s="20" t="s">
        <v>11</v>
      </c>
      <c r="K5" s="20" t="s">
        <v>12</v>
      </c>
      <c r="L5" s="20" t="s">
        <v>13</v>
      </c>
    </row>
    <row r="6" spans="1:12" ht="126.75" customHeight="1" x14ac:dyDescent="0.25">
      <c r="A6" s="21"/>
      <c r="B6" s="21"/>
      <c r="C6" s="21"/>
      <c r="D6" s="21"/>
      <c r="E6" s="21"/>
      <c r="F6" s="21"/>
      <c r="G6" s="4" t="s">
        <v>14</v>
      </c>
      <c r="H6" s="4" t="s">
        <v>15</v>
      </c>
      <c r="I6" s="21"/>
      <c r="J6" s="21"/>
      <c r="K6" s="21"/>
      <c r="L6" s="21"/>
    </row>
    <row r="7" spans="1:12" ht="75" customHeight="1" x14ac:dyDescent="0.25">
      <c r="A7" s="5">
        <v>1</v>
      </c>
      <c r="B7" s="6" t="s">
        <v>16</v>
      </c>
      <c r="C7" s="7" t="s">
        <v>17</v>
      </c>
      <c r="D7" s="8" t="s">
        <v>18</v>
      </c>
      <c r="E7" s="9" t="s">
        <v>19</v>
      </c>
      <c r="F7" s="7" t="s">
        <v>20</v>
      </c>
      <c r="G7" s="10" t="s">
        <v>21</v>
      </c>
      <c r="H7" s="10">
        <v>306894560</v>
      </c>
      <c r="I7" s="7" t="s">
        <v>22</v>
      </c>
      <c r="J7" s="7">
        <v>100</v>
      </c>
      <c r="K7" s="7">
        <v>15008</v>
      </c>
      <c r="L7" s="11">
        <f t="shared" ref="L7:L35" si="0">K7*J7</f>
        <v>1500800</v>
      </c>
    </row>
    <row r="8" spans="1:12" ht="37.5" customHeight="1" x14ac:dyDescent="0.25">
      <c r="A8" s="5">
        <v>2</v>
      </c>
      <c r="B8" s="6" t="s">
        <v>16</v>
      </c>
      <c r="C8" s="6" t="s">
        <v>23</v>
      </c>
      <c r="D8" s="8" t="s">
        <v>18</v>
      </c>
      <c r="E8" s="9" t="s">
        <v>24</v>
      </c>
      <c r="F8" s="6" t="s">
        <v>25</v>
      </c>
      <c r="G8" s="10" t="s">
        <v>26</v>
      </c>
      <c r="H8" s="10">
        <v>306089114</v>
      </c>
      <c r="I8" s="6" t="s">
        <v>27</v>
      </c>
      <c r="J8" s="6">
        <v>420</v>
      </c>
      <c r="K8" s="6">
        <v>5800</v>
      </c>
      <c r="L8" s="11">
        <f t="shared" si="0"/>
        <v>2436000</v>
      </c>
    </row>
    <row r="9" spans="1:12" ht="37.5" customHeight="1" x14ac:dyDescent="0.25">
      <c r="A9" s="5">
        <v>3</v>
      </c>
      <c r="B9" s="6" t="s">
        <v>16</v>
      </c>
      <c r="C9" s="6" t="s">
        <v>28</v>
      </c>
      <c r="D9" s="8" t="s">
        <v>18</v>
      </c>
      <c r="E9" s="9" t="s">
        <v>24</v>
      </c>
      <c r="F9" s="6" t="s">
        <v>29</v>
      </c>
      <c r="G9" s="10" t="s">
        <v>26</v>
      </c>
      <c r="H9" s="10">
        <v>306089114</v>
      </c>
      <c r="I9" s="6" t="s">
        <v>30</v>
      </c>
      <c r="J9" s="6">
        <v>10</v>
      </c>
      <c r="K9" s="6">
        <v>11000</v>
      </c>
      <c r="L9" s="11">
        <f t="shared" si="0"/>
        <v>110000</v>
      </c>
    </row>
    <row r="10" spans="1:12" ht="37.5" customHeight="1" x14ac:dyDescent="0.25">
      <c r="A10" s="5">
        <v>4</v>
      </c>
      <c r="B10" s="6" t="s">
        <v>16</v>
      </c>
      <c r="C10" s="6" t="s">
        <v>31</v>
      </c>
      <c r="D10" s="8" t="s">
        <v>18</v>
      </c>
      <c r="E10" s="9" t="s">
        <v>24</v>
      </c>
      <c r="F10" s="6" t="s">
        <v>32</v>
      </c>
      <c r="G10" s="10" t="s">
        <v>33</v>
      </c>
      <c r="H10" s="10">
        <v>205644455</v>
      </c>
      <c r="I10" s="6" t="s">
        <v>30</v>
      </c>
      <c r="J10" s="6">
        <v>10</v>
      </c>
      <c r="K10" s="6">
        <v>56715</v>
      </c>
      <c r="L10" s="11">
        <f t="shared" si="0"/>
        <v>567150</v>
      </c>
    </row>
    <row r="11" spans="1:12" ht="60" customHeight="1" x14ac:dyDescent="0.25">
      <c r="A11" s="5">
        <v>5</v>
      </c>
      <c r="B11" s="6" t="s">
        <v>16</v>
      </c>
      <c r="C11" s="6" t="s">
        <v>34</v>
      </c>
      <c r="D11" s="8" t="s">
        <v>18</v>
      </c>
      <c r="E11" s="9" t="s">
        <v>24</v>
      </c>
      <c r="F11" s="6" t="s">
        <v>35</v>
      </c>
      <c r="G11" s="10" t="s">
        <v>26</v>
      </c>
      <c r="H11" s="10">
        <v>306089114</v>
      </c>
      <c r="I11" s="6" t="s">
        <v>30</v>
      </c>
      <c r="J11" s="6">
        <v>50</v>
      </c>
      <c r="K11" s="6">
        <v>5000</v>
      </c>
      <c r="L11" s="11">
        <f t="shared" si="0"/>
        <v>250000</v>
      </c>
    </row>
    <row r="12" spans="1:12" ht="60" customHeight="1" x14ac:dyDescent="0.25">
      <c r="A12" s="5">
        <v>6</v>
      </c>
      <c r="B12" s="6" t="s">
        <v>16</v>
      </c>
      <c r="C12" s="6" t="s">
        <v>36</v>
      </c>
      <c r="D12" s="8" t="s">
        <v>18</v>
      </c>
      <c r="E12" s="9" t="s">
        <v>24</v>
      </c>
      <c r="F12" s="6" t="s">
        <v>37</v>
      </c>
      <c r="G12" s="10" t="s">
        <v>38</v>
      </c>
      <c r="H12" s="10">
        <v>419789934</v>
      </c>
      <c r="I12" s="6" t="s">
        <v>30</v>
      </c>
      <c r="J12" s="6">
        <v>50</v>
      </c>
      <c r="K12" s="6">
        <v>31100</v>
      </c>
      <c r="L12" s="11">
        <f t="shared" si="0"/>
        <v>1555000</v>
      </c>
    </row>
    <row r="13" spans="1:12" ht="72.75" customHeight="1" x14ac:dyDescent="0.25">
      <c r="A13" s="5">
        <v>7</v>
      </c>
      <c r="B13" s="6" t="s">
        <v>16</v>
      </c>
      <c r="C13" s="6" t="s">
        <v>39</v>
      </c>
      <c r="D13" s="8" t="s">
        <v>18</v>
      </c>
      <c r="E13" s="9" t="s">
        <v>24</v>
      </c>
      <c r="F13" s="6" t="s">
        <v>40</v>
      </c>
      <c r="G13" s="10" t="s">
        <v>26</v>
      </c>
      <c r="H13" s="10">
        <v>306089114</v>
      </c>
      <c r="I13" s="6" t="s">
        <v>30</v>
      </c>
      <c r="J13" s="6">
        <v>50</v>
      </c>
      <c r="K13" s="6">
        <v>28000</v>
      </c>
      <c r="L13" s="11">
        <f t="shared" si="0"/>
        <v>1400000</v>
      </c>
    </row>
    <row r="14" spans="1:12" ht="82.5" customHeight="1" x14ac:dyDescent="0.25">
      <c r="A14" s="5">
        <v>8</v>
      </c>
      <c r="B14" s="6" t="s">
        <v>16</v>
      </c>
      <c r="C14" s="6" t="s">
        <v>41</v>
      </c>
      <c r="D14" s="8" t="s">
        <v>42</v>
      </c>
      <c r="E14" s="9" t="s">
        <v>19</v>
      </c>
      <c r="F14" s="6" t="s">
        <v>43</v>
      </c>
      <c r="G14" s="10" t="s">
        <v>44</v>
      </c>
      <c r="H14" s="10">
        <v>303130790</v>
      </c>
      <c r="I14" s="6" t="s">
        <v>45</v>
      </c>
      <c r="J14" s="6">
        <v>100</v>
      </c>
      <c r="K14" s="6">
        <v>20000</v>
      </c>
      <c r="L14" s="11">
        <f t="shared" si="0"/>
        <v>2000000</v>
      </c>
    </row>
    <row r="15" spans="1:12" ht="75.75" customHeight="1" x14ac:dyDescent="0.25">
      <c r="A15" s="5">
        <v>9</v>
      </c>
      <c r="B15" s="6" t="s">
        <v>16</v>
      </c>
      <c r="C15" s="6" t="s">
        <v>46</v>
      </c>
      <c r="D15" s="8" t="s">
        <v>18</v>
      </c>
      <c r="E15" s="9" t="s">
        <v>24</v>
      </c>
      <c r="F15" s="6" t="s">
        <v>47</v>
      </c>
      <c r="G15" s="10" t="s">
        <v>48</v>
      </c>
      <c r="H15" s="10">
        <v>310528000</v>
      </c>
      <c r="I15" s="6" t="s">
        <v>30</v>
      </c>
      <c r="J15" s="6">
        <v>10</v>
      </c>
      <c r="K15" s="6">
        <v>19600</v>
      </c>
      <c r="L15" s="11">
        <f t="shared" si="0"/>
        <v>196000</v>
      </c>
    </row>
    <row r="16" spans="1:12" ht="55.5" customHeight="1" x14ac:dyDescent="0.25">
      <c r="A16" s="5">
        <v>10</v>
      </c>
      <c r="B16" s="6" t="s">
        <v>16</v>
      </c>
      <c r="C16" s="6" t="s">
        <v>49</v>
      </c>
      <c r="D16" s="8" t="s">
        <v>18</v>
      </c>
      <c r="E16" s="9" t="s">
        <v>24</v>
      </c>
      <c r="F16" s="6" t="s">
        <v>50</v>
      </c>
      <c r="G16" s="10" t="s">
        <v>51</v>
      </c>
      <c r="H16" s="10">
        <v>304874476</v>
      </c>
      <c r="I16" s="6" t="s">
        <v>52</v>
      </c>
      <c r="J16" s="6">
        <v>1</v>
      </c>
      <c r="K16" s="6">
        <v>1099000</v>
      </c>
      <c r="L16" s="11">
        <f t="shared" si="0"/>
        <v>1099000</v>
      </c>
    </row>
    <row r="17" spans="1:12" ht="37.5" customHeight="1" x14ac:dyDescent="0.25">
      <c r="A17" s="5">
        <v>11</v>
      </c>
      <c r="B17" s="6" t="s">
        <v>16</v>
      </c>
      <c r="C17" s="6" t="s">
        <v>49</v>
      </c>
      <c r="D17" s="8" t="s">
        <v>42</v>
      </c>
      <c r="E17" s="9" t="s">
        <v>24</v>
      </c>
      <c r="F17" s="6" t="s">
        <v>53</v>
      </c>
      <c r="G17" s="10" t="s">
        <v>51</v>
      </c>
      <c r="H17" s="10">
        <v>304874476</v>
      </c>
      <c r="I17" s="6" t="s">
        <v>52</v>
      </c>
      <c r="J17" s="6">
        <v>1</v>
      </c>
      <c r="K17" s="6">
        <v>1099000</v>
      </c>
      <c r="L17" s="11">
        <f t="shared" si="0"/>
        <v>1099000</v>
      </c>
    </row>
    <row r="18" spans="1:12" ht="37.5" customHeight="1" x14ac:dyDescent="0.25">
      <c r="A18" s="5">
        <v>12</v>
      </c>
      <c r="B18" s="6" t="s">
        <v>16</v>
      </c>
      <c r="C18" s="6" t="s">
        <v>54</v>
      </c>
      <c r="D18" s="8" t="s">
        <v>42</v>
      </c>
      <c r="E18" s="9" t="s">
        <v>19</v>
      </c>
      <c r="F18" s="6" t="s">
        <v>55</v>
      </c>
      <c r="G18" s="10" t="s">
        <v>44</v>
      </c>
      <c r="H18" s="10">
        <v>303130790</v>
      </c>
      <c r="I18" s="6" t="s">
        <v>45</v>
      </c>
      <c r="J18" s="6">
        <v>100</v>
      </c>
      <c r="K18" s="6">
        <v>11800</v>
      </c>
      <c r="L18" s="11">
        <f t="shared" si="0"/>
        <v>1180000</v>
      </c>
    </row>
    <row r="19" spans="1:12" ht="37.5" customHeight="1" x14ac:dyDescent="0.25">
      <c r="A19" s="5">
        <v>13</v>
      </c>
      <c r="B19" s="6" t="s">
        <v>16</v>
      </c>
      <c r="C19" s="6" t="s">
        <v>56</v>
      </c>
      <c r="D19" s="8" t="s">
        <v>18</v>
      </c>
      <c r="E19" s="9" t="s">
        <v>24</v>
      </c>
      <c r="F19" s="6" t="s">
        <v>57</v>
      </c>
      <c r="G19" s="10" t="s">
        <v>58</v>
      </c>
      <c r="H19" s="10"/>
      <c r="I19" s="6" t="s">
        <v>30</v>
      </c>
      <c r="J19" s="6">
        <v>20</v>
      </c>
      <c r="K19" s="6">
        <v>749000</v>
      </c>
      <c r="L19" s="11">
        <f t="shared" si="0"/>
        <v>14980000</v>
      </c>
    </row>
    <row r="20" spans="1:12" ht="37.5" customHeight="1" x14ac:dyDescent="0.25">
      <c r="A20" s="5">
        <v>14</v>
      </c>
      <c r="B20" s="6" t="s">
        <v>16</v>
      </c>
      <c r="C20" s="6" t="s">
        <v>59</v>
      </c>
      <c r="D20" s="8" t="s">
        <v>18</v>
      </c>
      <c r="E20" s="9" t="s">
        <v>24</v>
      </c>
      <c r="F20" s="6" t="s">
        <v>60</v>
      </c>
      <c r="G20" s="10" t="s">
        <v>61</v>
      </c>
      <c r="H20" s="10"/>
      <c r="I20" s="6" t="s">
        <v>30</v>
      </c>
      <c r="J20" s="6">
        <v>1</v>
      </c>
      <c r="K20" s="6">
        <v>191000</v>
      </c>
      <c r="L20" s="11">
        <f t="shared" si="0"/>
        <v>191000</v>
      </c>
    </row>
    <row r="21" spans="1:12" ht="37.5" customHeight="1" x14ac:dyDescent="0.25">
      <c r="A21" s="5">
        <v>15</v>
      </c>
      <c r="B21" s="6" t="s">
        <v>16</v>
      </c>
      <c r="C21" s="6" t="s">
        <v>62</v>
      </c>
      <c r="D21" s="8" t="s">
        <v>18</v>
      </c>
      <c r="E21" s="9" t="s">
        <v>24</v>
      </c>
      <c r="F21" s="6" t="s">
        <v>63</v>
      </c>
      <c r="G21" s="10" t="s">
        <v>64</v>
      </c>
      <c r="H21" s="10"/>
      <c r="I21" s="6" t="s">
        <v>30</v>
      </c>
      <c r="J21" s="6">
        <v>200</v>
      </c>
      <c r="K21" s="6">
        <v>2400.0100000000002</v>
      </c>
      <c r="L21" s="11">
        <v>480002</v>
      </c>
    </row>
    <row r="22" spans="1:12" ht="37.5" customHeight="1" x14ac:dyDescent="0.25">
      <c r="A22" s="5">
        <v>16</v>
      </c>
      <c r="B22" s="6" t="s">
        <v>16</v>
      </c>
      <c r="C22" s="6" t="s">
        <v>49</v>
      </c>
      <c r="D22" s="8" t="s">
        <v>42</v>
      </c>
      <c r="E22" s="9" t="s">
        <v>24</v>
      </c>
      <c r="F22" s="6" t="s">
        <v>65</v>
      </c>
      <c r="G22" s="10" t="s">
        <v>51</v>
      </c>
      <c r="H22" s="10">
        <v>304874476</v>
      </c>
      <c r="I22" s="6" t="s">
        <v>52</v>
      </c>
      <c r="J22" s="6">
        <v>1</v>
      </c>
      <c r="K22" s="6">
        <v>1460200</v>
      </c>
      <c r="L22" s="11">
        <f t="shared" ref="L22" si="1">K22*J22</f>
        <v>1460200</v>
      </c>
    </row>
    <row r="23" spans="1:12" ht="37.5" customHeight="1" x14ac:dyDescent="0.25">
      <c r="A23" s="5">
        <v>17</v>
      </c>
      <c r="B23" s="6" t="s">
        <v>16</v>
      </c>
      <c r="C23" s="6" t="s">
        <v>49</v>
      </c>
      <c r="D23" s="8" t="s">
        <v>42</v>
      </c>
      <c r="E23" s="9" t="s">
        <v>24</v>
      </c>
      <c r="F23" s="6" t="s">
        <v>66</v>
      </c>
      <c r="G23" s="10" t="s">
        <v>51</v>
      </c>
      <c r="H23" s="10">
        <v>304874476</v>
      </c>
      <c r="I23" s="6" t="s">
        <v>52</v>
      </c>
      <c r="J23" s="6">
        <v>1</v>
      </c>
      <c r="K23" s="6">
        <v>1227500</v>
      </c>
      <c r="L23" s="11">
        <f t="shared" si="0"/>
        <v>1227500</v>
      </c>
    </row>
    <row r="24" spans="1:12" ht="37.5" customHeight="1" x14ac:dyDescent="0.25">
      <c r="A24" s="5">
        <v>18</v>
      </c>
      <c r="B24" s="6" t="s">
        <v>16</v>
      </c>
      <c r="C24" s="6" t="s">
        <v>67</v>
      </c>
      <c r="D24" s="8" t="s">
        <v>18</v>
      </c>
      <c r="E24" s="9" t="s">
        <v>24</v>
      </c>
      <c r="F24" s="6" t="s">
        <v>68</v>
      </c>
      <c r="G24" s="10" t="s">
        <v>51</v>
      </c>
      <c r="H24" s="10">
        <v>304874476</v>
      </c>
      <c r="I24" s="6" t="s">
        <v>52</v>
      </c>
      <c r="J24" s="6">
        <v>1</v>
      </c>
      <c r="K24" s="6">
        <v>1059000</v>
      </c>
      <c r="L24" s="11">
        <f t="shared" si="0"/>
        <v>1059000</v>
      </c>
    </row>
    <row r="25" spans="1:12" ht="57.75" customHeight="1" x14ac:dyDescent="0.25">
      <c r="A25" s="5">
        <v>19</v>
      </c>
      <c r="B25" s="6" t="s">
        <v>16</v>
      </c>
      <c r="C25" s="6" t="s">
        <v>69</v>
      </c>
      <c r="D25" s="8" t="s">
        <v>42</v>
      </c>
      <c r="E25" s="9" t="s">
        <v>19</v>
      </c>
      <c r="F25" s="6" t="s">
        <v>70</v>
      </c>
      <c r="G25" s="10" t="s">
        <v>71</v>
      </c>
      <c r="H25" s="10">
        <v>301831144</v>
      </c>
      <c r="I25" s="6" t="s">
        <v>30</v>
      </c>
      <c r="J25" s="6">
        <v>50</v>
      </c>
      <c r="K25" s="6">
        <v>16200</v>
      </c>
      <c r="L25" s="11">
        <f t="shared" si="0"/>
        <v>810000</v>
      </c>
    </row>
    <row r="26" spans="1:12" ht="90" customHeight="1" x14ac:dyDescent="0.25">
      <c r="A26" s="5">
        <v>21</v>
      </c>
      <c r="B26" s="6" t="s">
        <v>16</v>
      </c>
      <c r="C26" s="6" t="s">
        <v>72</v>
      </c>
      <c r="D26" s="8" t="s">
        <v>18</v>
      </c>
      <c r="E26" s="9" t="s">
        <v>24</v>
      </c>
      <c r="F26" s="6" t="s">
        <v>73</v>
      </c>
      <c r="G26" s="10" t="s">
        <v>74</v>
      </c>
      <c r="H26" s="10">
        <v>308137384</v>
      </c>
      <c r="I26" s="6" t="s">
        <v>75</v>
      </c>
      <c r="J26" s="6">
        <v>98</v>
      </c>
      <c r="K26" s="6">
        <v>52525</v>
      </c>
      <c r="L26" s="11">
        <f t="shared" si="0"/>
        <v>5147450</v>
      </c>
    </row>
    <row r="27" spans="1:12" ht="37.5" customHeight="1" x14ac:dyDescent="0.25">
      <c r="A27" s="5">
        <v>22</v>
      </c>
      <c r="B27" s="6" t="s">
        <v>16</v>
      </c>
      <c r="C27" s="6" t="s">
        <v>72</v>
      </c>
      <c r="D27" s="8" t="s">
        <v>42</v>
      </c>
      <c r="E27" s="9" t="s">
        <v>24</v>
      </c>
      <c r="F27" s="6" t="s">
        <v>76</v>
      </c>
      <c r="G27" s="10" t="s">
        <v>77</v>
      </c>
      <c r="H27" s="10">
        <v>310377428</v>
      </c>
      <c r="I27" s="6" t="s">
        <v>75</v>
      </c>
      <c r="J27" s="6">
        <v>10</v>
      </c>
      <c r="K27" s="6">
        <v>63000</v>
      </c>
      <c r="L27" s="11">
        <f t="shared" si="0"/>
        <v>630000</v>
      </c>
    </row>
    <row r="28" spans="1:12" ht="48.75" customHeight="1" x14ac:dyDescent="0.25">
      <c r="A28" s="5">
        <v>23</v>
      </c>
      <c r="B28" s="6" t="s">
        <v>16</v>
      </c>
      <c r="C28" s="12" t="s">
        <v>78</v>
      </c>
      <c r="D28" s="8" t="s">
        <v>18</v>
      </c>
      <c r="E28" s="9" t="s">
        <v>19</v>
      </c>
      <c r="F28" s="12" t="s">
        <v>79</v>
      </c>
      <c r="G28" s="13" t="s">
        <v>21</v>
      </c>
      <c r="H28" s="14">
        <v>306894560</v>
      </c>
      <c r="I28" s="15" t="s">
        <v>80</v>
      </c>
      <c r="J28" s="15">
        <v>400</v>
      </c>
      <c r="K28" s="15">
        <v>2464</v>
      </c>
      <c r="L28" s="16">
        <f t="shared" si="0"/>
        <v>985600</v>
      </c>
    </row>
    <row r="29" spans="1:12" ht="47.25" x14ac:dyDescent="0.25">
      <c r="A29" s="5">
        <v>24</v>
      </c>
      <c r="B29" s="6" t="s">
        <v>16</v>
      </c>
      <c r="C29" s="6" t="s">
        <v>81</v>
      </c>
      <c r="D29" s="8" t="s">
        <v>18</v>
      </c>
      <c r="E29" s="9" t="s">
        <v>24</v>
      </c>
      <c r="F29" s="6" t="s">
        <v>82</v>
      </c>
      <c r="G29" s="10" t="s">
        <v>83</v>
      </c>
      <c r="H29" s="10">
        <v>308788571</v>
      </c>
      <c r="I29" s="6" t="s">
        <v>45</v>
      </c>
      <c r="J29" s="6">
        <v>100</v>
      </c>
      <c r="K29" s="6">
        <v>15000</v>
      </c>
      <c r="L29" s="11">
        <f t="shared" si="0"/>
        <v>1500000</v>
      </c>
    </row>
    <row r="30" spans="1:12" ht="31.5" x14ac:dyDescent="0.25">
      <c r="A30" s="5">
        <v>26</v>
      </c>
      <c r="B30" s="6" t="s">
        <v>16</v>
      </c>
      <c r="C30" s="6" t="s">
        <v>84</v>
      </c>
      <c r="D30" s="8" t="s">
        <v>18</v>
      </c>
      <c r="E30" s="9" t="s">
        <v>19</v>
      </c>
      <c r="F30" s="6" t="s">
        <v>85</v>
      </c>
      <c r="G30" s="10" t="s">
        <v>44</v>
      </c>
      <c r="H30" s="10">
        <v>303130793</v>
      </c>
      <c r="I30" s="6" t="s">
        <v>30</v>
      </c>
      <c r="J30" s="6">
        <v>200</v>
      </c>
      <c r="K30" s="6">
        <v>2900</v>
      </c>
      <c r="L30" s="11">
        <f t="shared" si="0"/>
        <v>580000</v>
      </c>
    </row>
    <row r="31" spans="1:12" ht="31.5" x14ac:dyDescent="0.25">
      <c r="A31" s="5">
        <v>27</v>
      </c>
      <c r="B31" s="6" t="s">
        <v>16</v>
      </c>
      <c r="C31" s="6" t="s">
        <v>86</v>
      </c>
      <c r="D31" s="8" t="s">
        <v>18</v>
      </c>
      <c r="E31" s="9" t="s">
        <v>24</v>
      </c>
      <c r="F31" s="6" t="s">
        <v>87</v>
      </c>
      <c r="G31" s="10" t="s">
        <v>88</v>
      </c>
      <c r="H31" s="10">
        <v>309795484</v>
      </c>
      <c r="I31" s="6" t="s">
        <v>30</v>
      </c>
      <c r="J31" s="6">
        <v>40</v>
      </c>
      <c r="K31" s="6">
        <v>68000</v>
      </c>
      <c r="L31" s="11">
        <f t="shared" si="0"/>
        <v>2720000</v>
      </c>
    </row>
    <row r="32" spans="1:12" ht="31.5" x14ac:dyDescent="0.25">
      <c r="A32" s="5">
        <v>29</v>
      </c>
      <c r="B32" s="6" t="s">
        <v>16</v>
      </c>
      <c r="C32" s="6" t="s">
        <v>89</v>
      </c>
      <c r="D32" s="8" t="s">
        <v>18</v>
      </c>
      <c r="E32" s="9" t="s">
        <v>24</v>
      </c>
      <c r="F32" s="6" t="s">
        <v>90</v>
      </c>
      <c r="G32" s="10" t="s">
        <v>91</v>
      </c>
      <c r="H32" s="10">
        <v>203366731</v>
      </c>
      <c r="I32" s="6" t="s">
        <v>52</v>
      </c>
      <c r="J32" s="6">
        <v>1</v>
      </c>
      <c r="K32" s="6">
        <v>1229184</v>
      </c>
      <c r="L32" s="11">
        <f t="shared" si="0"/>
        <v>1229184</v>
      </c>
    </row>
    <row r="33" spans="1:12" ht="47.25" x14ac:dyDescent="0.25">
      <c r="A33" s="5">
        <v>30</v>
      </c>
      <c r="B33" s="6" t="s">
        <v>16</v>
      </c>
      <c r="C33" s="6" t="s">
        <v>49</v>
      </c>
      <c r="D33" s="8" t="s">
        <v>18</v>
      </c>
      <c r="E33" s="9" t="s">
        <v>24</v>
      </c>
      <c r="F33" s="6" t="s">
        <v>92</v>
      </c>
      <c r="G33" s="10" t="s">
        <v>93</v>
      </c>
      <c r="H33" s="10">
        <v>601952483</v>
      </c>
      <c r="I33" s="6" t="s">
        <v>52</v>
      </c>
      <c r="J33" s="6">
        <v>1</v>
      </c>
      <c r="K33" s="6">
        <v>3900000</v>
      </c>
      <c r="L33" s="11">
        <f t="shared" si="0"/>
        <v>3900000</v>
      </c>
    </row>
    <row r="34" spans="1:12" ht="31.5" x14ac:dyDescent="0.25">
      <c r="A34" s="5">
        <v>31</v>
      </c>
      <c r="B34" s="6" t="s">
        <v>16</v>
      </c>
      <c r="C34" s="6" t="s">
        <v>94</v>
      </c>
      <c r="D34" s="8" t="s">
        <v>18</v>
      </c>
      <c r="E34" s="9" t="s">
        <v>24</v>
      </c>
      <c r="F34" s="6" t="s">
        <v>95</v>
      </c>
      <c r="G34" s="10" t="s">
        <v>96</v>
      </c>
      <c r="H34" s="10">
        <v>305295610</v>
      </c>
      <c r="I34" s="6" t="s">
        <v>30</v>
      </c>
      <c r="J34" s="6">
        <v>1000</v>
      </c>
      <c r="K34" s="6">
        <v>380</v>
      </c>
      <c r="L34" s="11">
        <f t="shared" si="0"/>
        <v>380000</v>
      </c>
    </row>
    <row r="35" spans="1:12" ht="31.5" x14ac:dyDescent="0.25">
      <c r="A35" s="5">
        <v>32</v>
      </c>
      <c r="B35" s="6" t="s">
        <v>16</v>
      </c>
      <c r="C35" s="6" t="s">
        <v>17</v>
      </c>
      <c r="D35" s="8" t="s">
        <v>18</v>
      </c>
      <c r="E35" s="9" t="s">
        <v>19</v>
      </c>
      <c r="F35" s="6" t="s">
        <v>97</v>
      </c>
      <c r="G35" s="10" t="s">
        <v>21</v>
      </c>
      <c r="H35" s="10">
        <v>306894560</v>
      </c>
      <c r="I35" s="6" t="s">
        <v>80</v>
      </c>
      <c r="J35" s="6">
        <v>100</v>
      </c>
      <c r="K35" s="6">
        <v>14996.8</v>
      </c>
      <c r="L35" s="11">
        <f t="shared" si="0"/>
        <v>1499680</v>
      </c>
    </row>
    <row r="36" spans="1:12" x14ac:dyDescent="0.25">
      <c r="A36" s="26" t="s">
        <v>98</v>
      </c>
      <c r="B36" s="26"/>
      <c r="C36" s="26"/>
      <c r="D36" s="26"/>
      <c r="E36" s="26"/>
      <c r="F36" s="26"/>
      <c r="G36" s="26"/>
      <c r="H36" s="26"/>
      <c r="I36" s="26"/>
      <c r="J36" s="26"/>
      <c r="K36" s="27"/>
      <c r="L36" s="17">
        <f>SUM(L7:L35)</f>
        <v>52172566</v>
      </c>
    </row>
    <row r="39" spans="1:12" ht="302.25" hidden="1" customHeight="1" x14ac:dyDescent="0.25">
      <c r="B39" s="18" t="s">
        <v>99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</row>
  </sheetData>
  <mergeCells count="17">
    <mergeCell ref="I1:L1"/>
    <mergeCell ref="K2:L2"/>
    <mergeCell ref="A3:L3"/>
    <mergeCell ref="A4:C4"/>
    <mergeCell ref="A5:A6"/>
    <mergeCell ref="B5:B6"/>
    <mergeCell ref="C5:C6"/>
    <mergeCell ref="D5:D6"/>
    <mergeCell ref="E5:E6"/>
    <mergeCell ref="F5:F6"/>
    <mergeCell ref="B39:L39"/>
    <mergeCell ref="G5:H5"/>
    <mergeCell ref="I5:I6"/>
    <mergeCell ref="J5:J6"/>
    <mergeCell ref="K5:K6"/>
    <mergeCell ref="L5:L6"/>
    <mergeCell ref="A36:K36"/>
  </mergeCells>
  <printOptions horizontalCentered="1"/>
  <pageMargins left="0.19685039370078741" right="0.19685039370078741" top="0.19685039370078741" bottom="0.19685039370078741" header="0" footer="0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5-илова</vt:lpstr>
      <vt:lpstr>'5-илова'!Заголовки_для_печати</vt:lpstr>
      <vt:lpstr>'5-илова'!Область_печати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Низомиддин Ш. Амиров</dc:creator>
  <cp:lastModifiedBy>Низомиддин Ш. Амиров</cp:lastModifiedBy>
  <dcterms:created xsi:type="dcterms:W3CDTF">2023-10-09T13:12:50Z</dcterms:created>
  <dcterms:modified xsi:type="dcterms:W3CDTF">2023-10-10T14:25:55Z</dcterms:modified>
</cp:coreProperties>
</file>